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935" activeTab="3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Virements" sheetId="8" r:id="rId8"/>
    <sheet name="Expenditure trends" sheetId="9" r:id="rId9"/>
    <sheet name="Receipts" sheetId="10" r:id="rId10"/>
    <sheet name="Transfers detail" sheetId="11" r:id="rId11"/>
  </sheets>
  <definedNames/>
  <calcPr fullCalcOnLoad="1"/>
</workbook>
</file>

<file path=xl/sharedStrings.xml><?xml version="1.0" encoding="utf-8"?>
<sst xmlns="http://schemas.openxmlformats.org/spreadsheetml/2006/main" count="673" uniqueCount="240">
  <si>
    <t>VOTE 37: ARTS AND CULTURE</t>
  </si>
  <si>
    <t>Adjusted Estimates of National Expenditure 2017</t>
  </si>
  <si>
    <t>Adjusted budget summary</t>
  </si>
  <si>
    <t>2017/18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</si>
  <si>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</si>
  <si>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</si>
  <si>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</si>
  <si>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</si>
  <si>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</si>
  <si>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</si>
  <si>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</si>
  <si>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</si>
  <si>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</si>
  <si>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</si>
  <si>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Executive authority</t>
  </si>
  <si>
    <t>Minister of Arts and Culture</t>
  </si>
  <si>
    <t>Accounting officer</t>
  </si>
  <si>
    <t>Director-General of Arts and Culture</t>
  </si>
  <si>
    <t>Website address</t>
  </si>
  <si>
    <t>www.dac.gov.za</t>
  </si>
  <si>
    <t>Programme</t>
  </si>
  <si>
    <t xml:space="preserve"> </t>
  </si>
  <si>
    <t>Main</t>
  </si>
  <si>
    <t>appropriation</t>
  </si>
  <si>
    <t>Administration</t>
  </si>
  <si>
    <t>Institutional Governance</t>
  </si>
  <si>
    <t>Arts and Culture Promotion and Development</t>
  </si>
  <si>
    <t>Heritage Promotion and Preservation</t>
  </si>
  <si>
    <t>Adjustments appropriation</t>
  </si>
  <si>
    <t>Roll-</t>
  </si>
  <si>
    <t>Unforeseeable/</t>
  </si>
  <si>
    <t>Virements</t>
  </si>
  <si>
    <t>overs</t>
  </si>
  <si>
    <t>unavoidable</t>
  </si>
  <si>
    <t>and shifts</t>
  </si>
  <si>
    <t>Declared</t>
  </si>
  <si>
    <t>Total</t>
  </si>
  <si>
    <t>unspent</t>
  </si>
  <si>
    <t>Other</t>
  </si>
  <si>
    <t>adjustments</t>
  </si>
  <si>
    <t>Adjusted</t>
  </si>
  <si>
    <t>funds</t>
  </si>
  <si>
    <t>Economic classification</t>
  </si>
  <si>
    <t>Compensation of employees</t>
  </si>
  <si>
    <t>Goods and services</t>
  </si>
  <si>
    <t>Provinces and municipalities</t>
  </si>
  <si>
    <t>Departmental agencies and accounts</t>
  </si>
  <si>
    <t>Higher education institutions</t>
  </si>
  <si>
    <t>Foreign governments and international organisations</t>
  </si>
  <si>
    <t>Public corporations and private enterprises</t>
  </si>
  <si>
    <t>Non-profit institutions</t>
  </si>
  <si>
    <t>Households</t>
  </si>
  <si>
    <t>Buildings and other fixed structures</t>
  </si>
  <si>
    <t>Machinery and equipment</t>
  </si>
  <si>
    <t>Heritage assets</t>
  </si>
  <si>
    <t>Software and other intangible assets</t>
  </si>
  <si>
    <t xml:space="preserve">Total </t>
  </si>
  <si>
    <t>Programme 1: Administration</t>
  </si>
  <si>
    <t>Subprogramme</t>
  </si>
  <si>
    <t>Ministry</t>
  </si>
  <si>
    <t>Management</t>
  </si>
  <si>
    <t>Corporate Services</t>
  </si>
  <si>
    <t>Office of the CFO</t>
  </si>
  <si>
    <t>Office Accommodation</t>
  </si>
  <si>
    <t>Programme 2: Institutional Governance</t>
  </si>
  <si>
    <t>International Cooperation</t>
  </si>
  <si>
    <t>Social Cohesion and Nation Building</t>
  </si>
  <si>
    <t>Coordination, Monitoring, Evaluation and Good Governance</t>
  </si>
  <si>
    <t>Capital Works</t>
  </si>
  <si>
    <t>Programme 3: Arts and Culture Promotion and Development</t>
  </si>
  <si>
    <t>National Language Services</t>
  </si>
  <si>
    <t>Pan South African Language Board</t>
  </si>
  <si>
    <t>Cultural and Creative Industries Development</t>
  </si>
  <si>
    <t>Performing Arts Institutions</t>
  </si>
  <si>
    <t>National Film and Video Foundation</t>
  </si>
  <si>
    <t>National Arts Council</t>
  </si>
  <si>
    <t>Capital Works of Performing Arts Institutions</t>
  </si>
  <si>
    <t>Programme 4: Heritage Promotion and Preservation</t>
  </si>
  <si>
    <t>Heritage Promotion</t>
  </si>
  <si>
    <t>National Archive Services</t>
  </si>
  <si>
    <t>Heritage Institutions</t>
  </si>
  <si>
    <t>National Library Services</t>
  </si>
  <si>
    <t>Public Library Services</t>
  </si>
  <si>
    <t>South African Heritage Resources Agency</t>
  </si>
  <si>
    <t>South African Geographical Names Council</t>
  </si>
  <si>
    <t>National Heritage Council</t>
  </si>
  <si>
    <t>Expenditure outcome for 2016/17 and actual expenditure for 2017/18</t>
  </si>
  <si>
    <t>2016/17</t>
  </si>
  <si>
    <t>Audited outcome</t>
  </si>
  <si>
    <t>Actual expenditure</t>
  </si>
  <si>
    <t xml:space="preserve">Apr 16 - </t>
  </si>
  <si>
    <t xml:space="preserve">Apr 17 - </t>
  </si>
  <si>
    <t>Sep 16</t>
  </si>
  <si>
    <t>Mar 17</t>
  </si>
  <si>
    <t xml:space="preserve"> Sep 17</t>
  </si>
  <si>
    <t>Apr 16 -</t>
  </si>
  <si>
    <t>% of adjusted</t>
  </si>
  <si>
    <t>appropriation/</t>
  </si>
  <si>
    <t>Apr 17 -</t>
  </si>
  <si>
    <t xml:space="preserve"> Sep 16</t>
  </si>
  <si>
    <t>Total (%)</t>
  </si>
  <si>
    <t>Interest and rent on land</t>
  </si>
  <si>
    <t>Payments for financial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</si>
  <si>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</si>
  <si>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</si>
  <si>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</si>
  <si>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</si>
  <si>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</si>
  <si>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</si>
  <si>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</si>
  <si>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</si>
  <si>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</si>
  <si>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</si>
  <si>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</si>
  <si>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</si>
  <si>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17</t>
  </si>
  <si>
    <t>estimate</t>
  </si>
  <si>
    <t xml:space="preserve">Sales of goods and services produced by department </t>
  </si>
  <si>
    <t>Sales of scrap, waste, arms and other used current goods</t>
  </si>
  <si>
    <t>Transfers received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</si>
  <si>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</si>
  <si>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</si>
  <si>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</si>
  <si>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</si>
  <si>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</si>
  <si>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Function</t>
  </si>
  <si>
    <t>shifts</t>
  </si>
  <si>
    <t>Departmental agencies (non-business entities)</t>
  </si>
  <si>
    <t>Current</t>
  </si>
  <si>
    <t>Constitutional Hill</t>
  </si>
  <si>
    <t>Commonwealth Foundation</t>
  </si>
  <si>
    <t>Various institutions</t>
  </si>
  <si>
    <t>Capital</t>
  </si>
  <si>
    <t>Adams College</t>
  </si>
  <si>
    <t xml:space="preserve">Steve Biko Foundation </t>
  </si>
  <si>
    <t>Various Institutions: Mzansi golden economy (Artists in schools)</t>
  </si>
  <si>
    <t>Performing Arts Institutions: Mzansi golden economy (Incubators entrepreneur and local content development)</t>
  </si>
  <si>
    <t>Artscape: Capital works projects</t>
  </si>
  <si>
    <t xml:space="preserve">The Playhouse Company: Capital works projects </t>
  </si>
  <si>
    <t>Performing Arts Centre of the Free State: Capital works projects</t>
  </si>
  <si>
    <t xml:space="preserve">The Market Theatre: Capital works projects </t>
  </si>
  <si>
    <t xml:space="preserve">National Film and Video Foundation: Capital Works Projects </t>
  </si>
  <si>
    <t>Provincial Departmental Agencies</t>
  </si>
  <si>
    <t xml:space="preserve">Human languages technologies projects </t>
  </si>
  <si>
    <t>Public corporations</t>
  </si>
  <si>
    <t>Other transfers</t>
  </si>
  <si>
    <t>North West Development Cooperation</t>
  </si>
  <si>
    <t>Mpumalanga Economic Growth Agency</t>
  </si>
  <si>
    <t>Private enterprises</t>
  </si>
  <si>
    <t xml:space="preserve">Mzansi golden economy: Public art </t>
  </si>
  <si>
    <t>Various Institutions: Mzansi golden economy (Cultural events)</t>
  </si>
  <si>
    <t>Various Institutions: Mzansi golden economy (Touring ventures)</t>
  </si>
  <si>
    <t>Capital works projects</t>
  </si>
  <si>
    <t>Various Institutions: Mzansi golden economy (National Cultural Industries Skills Academy)</t>
  </si>
  <si>
    <t>Various Institutions: Mzansi golden economy (Community arts development)</t>
  </si>
  <si>
    <t>Arts and Culture Industries: Local market development and promotion</t>
  </si>
  <si>
    <t>Arts and Culture Industries: Community arts development</t>
  </si>
  <si>
    <t>Northern Cape Theatre</t>
  </si>
  <si>
    <t>Non Profit Organisations</t>
  </si>
  <si>
    <t>Other transfers to households</t>
  </si>
  <si>
    <t>Iziko Museums: Cape Town (Capital works projects)</t>
  </si>
  <si>
    <t>KwaZulu-Natal Museum: Pietermaritzburg (Capital works projects)</t>
  </si>
  <si>
    <t>National Museum: Bloemfontein (Capital works projects)</t>
  </si>
  <si>
    <t>Robben Island Museum: Cape Town (Capital works projects)</t>
  </si>
  <si>
    <t xml:space="preserve">National Library of South Africa: Capital works projects </t>
  </si>
  <si>
    <t>Vote 37: Arts and Culture</t>
  </si>
  <si>
    <t>Mid-year performance status</t>
  </si>
  <si>
    <t>Indicator</t>
  </si>
  <si>
    <t>Outcome</t>
  </si>
  <si>
    <t>Annual performance</t>
  </si>
  <si>
    <t>Projected for 2017/18 as published in the 
2017 ENE</t>
  </si>
  <si>
    <t>Achieved in the first six months of 2017/18 
(April to September)</t>
  </si>
  <si>
    <t>Changed target for 2017/18</t>
  </si>
  <si>
    <t>Number of community conversations on social cohesion and nation building conducted per year</t>
  </si>
  <si>
    <t>Outcome 14: Nation building and social cohesion</t>
  </si>
  <si>
    <t>–</t>
  </si>
  <si>
    <t>Number of flagship cultural events supported per year</t>
  </si>
  <si>
    <t>Number of community arts programmes activated per year</t>
  </si>
  <si>
    <r>
      <t>150</t>
    </r>
    <r>
      <rPr>
        <vertAlign val="superscript"/>
        <sz val="8"/>
        <color indexed="8"/>
        <rFont val="Arial Narrow"/>
        <family val="2"/>
      </rPr>
      <t>1</t>
    </r>
  </si>
  <si>
    <t>Number of language practice bursaries awarded per year</t>
  </si>
  <si>
    <r>
      <t>–</t>
    </r>
    <r>
      <rPr>
        <vertAlign val="superscript"/>
        <sz val="8"/>
        <color indexed="8"/>
        <rFont val="Arial Narrow"/>
        <family val="2"/>
      </rPr>
      <t>2</t>
    </r>
  </si>
  <si>
    <t>Number of artists placed in schools per year</t>
  </si>
  <si>
    <t>Outcome 1: Quality basic education</t>
  </si>
  <si>
    <t>Number of bursaries in heritage studies awarded per year</t>
  </si>
  <si>
    <t>Number of flagpoles and flags installed at schools per year</t>
  </si>
  <si>
    <t>Number of community libraries built per year</t>
  </si>
  <si>
    <t>Number of community libraries upgraded per year</t>
  </si>
  <si>
    <t>Percentage of schools that have booklets and posters (frames) of national symbols and orders per year</t>
  </si>
  <si>
    <t>(6 430/24 000)</t>
  </si>
  <si>
    <t>2. Department will report on these indicators annually.</t>
  </si>
  <si>
    <t xml:space="preserve">Virements and shifts within votes </t>
  </si>
  <si>
    <t xml:space="preserve">FROM: </t>
  </si>
  <si>
    <t xml:space="preserve">TO: </t>
  </si>
  <si>
    <t>Programme by economic classification</t>
  </si>
  <si>
    <t>Motivation</t>
  </si>
  <si>
    <t>National Heroes Acre project</t>
  </si>
  <si>
    <t>OR Tambo centenary cultural programme and closing ceremony</t>
  </si>
  <si>
    <t>Cost containment measures effected on agency and outsourced services</t>
  </si>
  <si>
    <t>Audit and rental costs for the department’s new building</t>
  </si>
  <si>
    <r>
      <t>Reclassification of funds incorrectly classified in the 2017 ENE</t>
    </r>
    <r>
      <rPr>
        <vertAlign val="superscript"/>
        <sz val="8"/>
        <color indexed="8"/>
        <rFont val="Arial Narrow"/>
        <family val="2"/>
      </rPr>
      <t xml:space="preserve">1 </t>
    </r>
  </si>
  <si>
    <t>Capacity development workshops and youth development projects</t>
  </si>
  <si>
    <r>
      <t>Reclassification of funds incorrectly classified in the 2017 ENE</t>
    </r>
    <r>
      <rPr>
        <vertAlign val="superscript"/>
        <sz val="8"/>
        <color indexed="8"/>
        <rFont val="Arial Narrow"/>
        <family val="2"/>
      </rPr>
      <t>1</t>
    </r>
  </si>
  <si>
    <r>
      <t>Constitutional Hill youth projects</t>
    </r>
    <r>
      <rPr>
        <vertAlign val="superscript"/>
        <sz val="8"/>
        <color indexed="8"/>
        <rFont val="Arial Narrow"/>
        <family val="2"/>
      </rPr>
      <t>1</t>
    </r>
  </si>
  <si>
    <r>
      <t>Heritage projects</t>
    </r>
    <r>
      <rPr>
        <vertAlign val="superscript"/>
        <sz val="8"/>
        <color indexed="8"/>
        <rFont val="Arial Narrow"/>
        <family val="2"/>
      </rPr>
      <t>1</t>
    </r>
  </si>
  <si>
    <t>Rental costs for the department’s new office building</t>
  </si>
  <si>
    <r>
      <t>Ingquza Hill and Liberation Heritage Route projects</t>
    </r>
    <r>
      <rPr>
        <vertAlign val="superscript"/>
        <sz val="8"/>
        <color indexed="8"/>
        <rFont val="Arial Narrow"/>
        <family val="2"/>
      </rPr>
      <t>1</t>
    </r>
  </si>
  <si>
    <t>Steve Biko 40th anniversary commemoration ceremony and Matola memorial</t>
  </si>
  <si>
    <t>Heritage projects</t>
  </si>
  <si>
    <r>
      <t>Heritage projects</t>
    </r>
    <r>
      <rPr>
        <vertAlign val="superscript"/>
        <sz val="8"/>
        <color indexed="8"/>
        <rFont val="Arial Narrow"/>
        <family val="2"/>
      </rPr>
      <t>1</t>
    </r>
    <r>
      <rPr>
        <sz val="8"/>
        <color indexed="8"/>
        <rFont val="Arial Narrow"/>
        <family val="2"/>
      </rPr>
      <t xml:space="preserve"> </t>
    </r>
  </si>
  <si>
    <t>Maintenance of the National Archives and Records Service of South Africa and National Film, Video and Sound archives; OR Tambo centenary celebrations; preservation of the national archives; and software licences</t>
  </si>
  <si>
    <t>Audiovisual equipment</t>
  </si>
  <si>
    <r>
      <t>Liberation Heritage Route project, statue of King Cetshwayo and cultural precinct in Isandlwana, and Gumtree Mill project</t>
    </r>
    <r>
      <rPr>
        <vertAlign val="superscript"/>
        <sz val="8"/>
        <color indexed="8"/>
        <rFont val="Arial Narrow"/>
        <family val="2"/>
      </rPr>
      <t>1</t>
    </r>
  </si>
  <si>
    <t>Relocation costs</t>
  </si>
  <si>
    <t>Computer equipment and office furniture</t>
  </si>
  <si>
    <r>
      <t>Commonwealth Foundation membership fees</t>
    </r>
    <r>
      <rPr>
        <vertAlign val="superscript"/>
        <sz val="8"/>
        <color indexed="8"/>
        <rFont val="Arial Narrow"/>
        <family val="2"/>
      </rPr>
      <t>1</t>
    </r>
  </si>
  <si>
    <t>Travel and subsistence</t>
  </si>
  <si>
    <t>Shifts within the programme as a percentage of the programme budget</t>
  </si>
  <si>
    <t>Virements to other programmes as a percentage of the programme budget</t>
  </si>
  <si>
    <r>
      <t>14.2%</t>
    </r>
    <r>
      <rPr>
        <b/>
        <vertAlign val="superscript"/>
        <sz val="8"/>
        <color indexed="8"/>
        <rFont val="Arial Narrow"/>
        <family val="2"/>
      </rPr>
      <t>2</t>
    </r>
  </si>
  <si>
    <r>
      <t>Human language technologies projects</t>
    </r>
    <r>
      <rPr>
        <vertAlign val="superscript"/>
        <sz val="8"/>
        <color indexed="8"/>
        <rFont val="Arial Narrow"/>
        <family val="2"/>
      </rPr>
      <t>1</t>
    </r>
  </si>
  <si>
    <r>
      <t>Legal services, and cost containment measures effected on agency and outsourced services</t>
    </r>
    <r>
      <rPr>
        <vertAlign val="superscript"/>
        <sz val="8"/>
        <color indexed="8"/>
        <rFont val="Arial Narrow"/>
        <family val="2"/>
      </rPr>
      <t>1</t>
    </r>
  </si>
  <si>
    <r>
      <t>Reclassification of funds incorrectly classified in the 2017 ENE</t>
    </r>
    <r>
      <rPr>
        <vertAlign val="superscript"/>
        <sz val="8"/>
        <color indexed="8"/>
        <rFont val="Arial Narrow"/>
        <family val="2"/>
      </rPr>
      <t>1</t>
    </r>
    <r>
      <rPr>
        <sz val="8"/>
        <color indexed="8"/>
        <rFont val="Arial Narrow"/>
        <family val="2"/>
      </rPr>
      <t xml:space="preserve"> </t>
    </r>
  </si>
  <si>
    <r>
      <t>Mzansi Golden Economy workstreams</t>
    </r>
    <r>
      <rPr>
        <vertAlign val="superscript"/>
        <sz val="8"/>
        <color indexed="8"/>
        <rFont val="Arial Narrow"/>
        <family val="2"/>
      </rPr>
      <t>1</t>
    </r>
  </si>
  <si>
    <t>Mzansi Golden Economy workstreams1</t>
  </si>
  <si>
    <r>
      <t>Performing Arts Centre of the Free State</t>
    </r>
    <r>
      <rPr>
        <vertAlign val="superscript"/>
        <sz val="8"/>
        <color indexed="8"/>
        <rFont val="Arial Narrow"/>
        <family val="2"/>
      </rPr>
      <t>2</t>
    </r>
  </si>
  <si>
    <r>
      <t>New building for the Robben Island Museum Mayibuye archive</t>
    </r>
    <r>
      <rPr>
        <vertAlign val="superscript"/>
        <sz val="8"/>
        <color indexed="8"/>
        <rFont val="Arial Narrow"/>
        <family val="2"/>
      </rPr>
      <t>1</t>
    </r>
  </si>
  <si>
    <r>
      <t>Capital works projects at performing arts institutions</t>
    </r>
    <r>
      <rPr>
        <vertAlign val="superscript"/>
        <sz val="8"/>
        <color indexed="8"/>
        <rFont val="Arial Narrow"/>
        <family val="2"/>
      </rPr>
      <t>2</t>
    </r>
  </si>
  <si>
    <t>Evacuation equipment, ICT equipment, office furniture and security systems for the department’s new building</t>
  </si>
  <si>
    <r>
      <t>Upgrades to community arts centres</t>
    </r>
    <r>
      <rPr>
        <vertAlign val="superscript"/>
        <sz val="8"/>
        <color indexed="8"/>
        <rFont val="Arial Narrow"/>
        <family val="2"/>
      </rPr>
      <t>1</t>
    </r>
  </si>
  <si>
    <r>
      <t>Upgrades to community arts centres</t>
    </r>
    <r>
      <rPr>
        <vertAlign val="superscript"/>
        <sz val="8"/>
        <color indexed="8"/>
        <rFont val="Arial Narrow"/>
        <family val="2"/>
      </rPr>
      <t>1</t>
    </r>
    <r>
      <rPr>
        <sz val="8"/>
        <color indexed="8"/>
        <rFont val="Arial Narrow"/>
        <family val="2"/>
      </rPr>
      <t xml:space="preserve"> </t>
    </r>
  </si>
  <si>
    <r>
      <t>Community arts projects</t>
    </r>
    <r>
      <rPr>
        <vertAlign val="superscript"/>
        <sz val="8"/>
        <color indexed="8"/>
        <rFont val="Arial Narrow"/>
        <family val="2"/>
      </rPr>
      <t>2</t>
    </r>
  </si>
  <si>
    <t>Cost containment measures effected on agency and outsourced services, and travel and subsistence</t>
  </si>
  <si>
    <r>
      <t>Capital transfer to the National Library of South Africa</t>
    </r>
    <r>
      <rPr>
        <vertAlign val="superscript"/>
        <sz val="8"/>
        <color indexed="8"/>
        <rFont val="Arial Narrow"/>
        <family val="2"/>
      </rPr>
      <t>2</t>
    </r>
  </si>
  <si>
    <r>
      <t>Building repairs and maintenance</t>
    </r>
    <r>
      <rPr>
        <vertAlign val="superscript"/>
        <sz val="8"/>
        <color indexed="8"/>
        <rFont val="Arial Narrow"/>
        <family val="2"/>
      </rPr>
      <t>1</t>
    </r>
    <r>
      <rPr>
        <sz val="8"/>
        <color indexed="8"/>
        <rFont val="Arial Narrow"/>
        <family val="2"/>
      </rPr>
      <t xml:space="preserve"> </t>
    </r>
  </si>
  <si>
    <r>
      <t>Maintenance of the South African State Theatre</t>
    </r>
    <r>
      <rPr>
        <vertAlign val="superscript"/>
        <sz val="8"/>
        <color indexed="8"/>
        <rFont val="Arial Narrow"/>
        <family val="2"/>
      </rPr>
      <t>1</t>
    </r>
  </si>
  <si>
    <t>(2 000)</t>
  </si>
  <si>
    <r>
      <t>Upgrades to the Northern Cape Theatre</t>
    </r>
    <r>
      <rPr>
        <vertAlign val="superscript"/>
        <sz val="8"/>
        <color indexed="8"/>
        <rFont val="Arial Narrow"/>
        <family val="2"/>
      </rPr>
      <t>1</t>
    </r>
  </si>
  <si>
    <t>1. National Treasury approval has been obtained.</t>
  </si>
  <si>
    <t xml:space="preserve">2. Only the legislature may approve this virement. </t>
  </si>
  <si>
    <r>
      <t>1.</t>
    </r>
    <r>
      <rPr>
        <i/>
        <sz val="8"/>
        <color indexed="8"/>
        <rFont val="Arial Narrow"/>
        <family val="2"/>
      </rPr>
      <t>Target changed to align with target published in the department’s 2017/18 annual performance plan, which was finalised after the 2017 ENE had been published.</t>
    </r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</si>
</sst>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_(* #,##0_);_(* \(#,##0\);_(* &quot;-&quot;_);_(@_)"/>
    <numFmt numFmtId="173" formatCode="* #,##0;_*\ \(#,##0\);_*\ &quot;–&quot;_ ;_ @_ "/>
    <numFmt numFmtId="174" formatCode="#,##0;\(#,##0\);_ * &quot;–&quot;;_ @\ "/>
    <numFmt numFmtId="175" formatCode="#,##0_);\(#,##0\);_ * &quot;-&quot;??_ ;_ @_ "/>
    <numFmt numFmtId="176" formatCode="_ * #,##0_ ;_ * \(#,##0\)_ ;_ * &quot;-&quot;??_ ;_ @_ "/>
    <numFmt numFmtId="177" formatCode="_ * #,##0_ ;_ * \(#,##0\)_ ;_ * &quot;–&quot;??_ ;_ @_ "/>
    <numFmt numFmtId="178" formatCode="0.0"/>
    <numFmt numFmtId="179" formatCode="_ * #,##0_ ;_ * \(#,##0\)_ "/>
    <numFmt numFmtId="180" formatCode="_(* ###0\,0_);_(* \(###0\,0\);_ * &quot;-&quot;??_ ;_ @_ "/>
    <numFmt numFmtId="181" formatCode="_ * #,##0.0_ ;_ * \(#,##0.0\)_ ;_ * &quot;–&quot;??_ ;_ @_ "/>
    <numFmt numFmtId="182" formatCode="#,##0.0;\(#,##0.0\);_ * &quot;–&quot;;_ @\ "/>
    <numFmt numFmtId="183" formatCode="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12"/>
      <color indexed="10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0"/>
    </font>
    <font>
      <sz val="8"/>
      <color indexed="9"/>
      <name val="Arial Narrow"/>
      <family val="2"/>
    </font>
    <font>
      <sz val="10"/>
      <name val="Arial Narrow"/>
      <family val="2"/>
    </font>
    <font>
      <vertAlign val="superscript"/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/>
      <top/>
      <bottom style="thin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/>
    </border>
    <border>
      <left style="hair"/>
      <right style="hair"/>
      <top style="hair"/>
      <bottom style="thin"/>
    </border>
    <border>
      <left/>
      <right style="hair">
        <color indexed="63"/>
      </right>
      <top/>
      <bottom style="hair"/>
    </border>
    <border>
      <left/>
      <right style="hair">
        <color indexed="63"/>
      </right>
      <top style="hair"/>
      <bottom/>
    </border>
    <border>
      <left/>
      <right style="hair">
        <color indexed="63"/>
      </right>
      <top/>
      <bottom/>
    </border>
    <border>
      <left/>
      <right style="hair">
        <color indexed="63"/>
      </right>
      <top style="hair"/>
      <bottom style="hair"/>
    </border>
    <border>
      <left/>
      <right style="hair"/>
      <top style="thin"/>
      <bottom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 style="hair"/>
      <top style="hair"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1">
    <xf numFmtId="0" fontId="0" fillId="0" borderId="0" xfId="0" applyFont="1" applyAlignment="1">
      <alignment/>
    </xf>
    <xf numFmtId="0" fontId="3" fillId="0" borderId="0" xfId="59" applyFont="1" applyProtection="1">
      <alignment/>
      <protection/>
    </xf>
    <xf numFmtId="0" fontId="4" fillId="0" borderId="0" xfId="59" applyFont="1" applyProtection="1">
      <alignment/>
      <protection/>
    </xf>
    <xf numFmtId="0" fontId="5" fillId="0" borderId="0" xfId="59" applyFont="1" applyProtection="1">
      <alignment/>
      <protection/>
    </xf>
    <xf numFmtId="49" fontId="3" fillId="0" borderId="0" xfId="59" applyNumberFormat="1" applyFont="1" applyAlignment="1" applyProtection="1">
      <alignment/>
      <protection/>
    </xf>
    <xf numFmtId="0" fontId="6" fillId="0" borderId="0" xfId="59" applyFont="1" applyProtection="1">
      <alignment/>
      <protection/>
    </xf>
    <xf numFmtId="0" fontId="6" fillId="0" borderId="0" xfId="59" applyFont="1" applyBorder="1" applyProtection="1">
      <alignment/>
      <protection/>
    </xf>
    <xf numFmtId="0" fontId="6" fillId="0" borderId="10" xfId="59" applyFont="1" applyBorder="1" applyAlignment="1" applyProtection="1">
      <alignment horizontal="left" vertical="top"/>
      <protection/>
    </xf>
    <xf numFmtId="0" fontId="6" fillId="0" borderId="10" xfId="59" applyFont="1" applyBorder="1" applyProtection="1">
      <alignment/>
      <protection/>
    </xf>
    <xf numFmtId="0" fontId="4" fillId="0" borderId="11" xfId="57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59" applyNumberFormat="1" applyFont="1" applyBorder="1" applyAlignment="1" applyProtection="1">
      <alignment horizontal="left"/>
      <protection/>
    </xf>
    <xf numFmtId="0" fontId="4" fillId="0" borderId="0" xfId="59" applyFont="1" applyBorder="1" applyProtection="1">
      <alignment/>
      <protection/>
    </xf>
    <xf numFmtId="49" fontId="4" fillId="0" borderId="13" xfId="57" applyNumberFormat="1" applyFont="1" applyFill="1" applyBorder="1" applyAlignment="1" applyProtection="1">
      <alignment horizontal="right" vertical="top" wrapText="1"/>
      <protection/>
    </xf>
    <xf numFmtId="49" fontId="4" fillId="0" borderId="14" xfId="59" applyNumberFormat="1" applyFont="1" applyBorder="1" applyAlignment="1" applyProtection="1">
      <alignment horizontal="left" vertical="top"/>
      <protection/>
    </xf>
    <xf numFmtId="0" fontId="4" fillId="0" borderId="14" xfId="59" applyNumberFormat="1" applyFont="1" applyBorder="1" applyAlignment="1" applyProtection="1">
      <alignment vertical="top"/>
      <protection/>
    </xf>
    <xf numFmtId="173" fontId="7" fillId="0" borderId="15" xfId="56" applyNumberFormat="1" applyFont="1" applyFill="1" applyBorder="1" applyAlignment="1" applyProtection="1">
      <alignment horizontal="right" vertical="top"/>
      <protection/>
    </xf>
    <xf numFmtId="49" fontId="8" fillId="0" borderId="0" xfId="59" applyNumberFormat="1" applyFont="1" applyBorder="1" applyAlignment="1" applyProtection="1">
      <alignment horizontal="left" vertical="top"/>
      <protection/>
    </xf>
    <xf numFmtId="0" fontId="8" fillId="0" borderId="0" xfId="59" applyNumberFormat="1" applyFont="1" applyBorder="1" applyAlignment="1" applyProtection="1">
      <alignment horizontal="left" vertical="top"/>
      <protection/>
    </xf>
    <xf numFmtId="173" fontId="6" fillId="0" borderId="13" xfId="59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/>
      <protection/>
    </xf>
    <xf numFmtId="0" fontId="6" fillId="0" borderId="0" xfId="59" applyNumberFormat="1" applyFont="1" applyBorder="1" applyAlignment="1" applyProtection="1">
      <alignment horizontal="left" vertical="top"/>
      <protection/>
    </xf>
    <xf numFmtId="173" fontId="9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59" applyNumberFormat="1" applyFont="1" applyBorder="1" applyAlignment="1" applyProtection="1">
      <alignment horizontal="right" vertical="top" wrapText="1"/>
      <protection/>
    </xf>
    <xf numFmtId="49" fontId="4" fillId="0" borderId="17" xfId="59" applyNumberFormat="1" applyFont="1" applyBorder="1" applyAlignment="1" applyProtection="1">
      <alignment horizontal="right"/>
      <protection/>
    </xf>
    <xf numFmtId="173" fontId="7" fillId="0" borderId="18" xfId="56" applyNumberFormat="1" applyFont="1" applyFill="1" applyBorder="1" applyAlignment="1" applyProtection="1">
      <alignment horizontal="right" vertical="top"/>
      <protection/>
    </xf>
    <xf numFmtId="173" fontId="9" fillId="0" borderId="19" xfId="56" applyNumberFormat="1" applyFont="1" applyFill="1" applyBorder="1" applyAlignment="1" applyProtection="1">
      <alignment horizontal="right" vertical="top"/>
      <protection/>
    </xf>
    <xf numFmtId="173" fontId="10" fillId="0" borderId="19" xfId="59" applyNumberFormat="1" applyFont="1" applyFill="1" applyBorder="1" applyAlignment="1" applyProtection="1">
      <alignment horizontal="right" vertical="top"/>
      <protection/>
    </xf>
    <xf numFmtId="173" fontId="10" fillId="0" borderId="20" xfId="59" applyNumberFormat="1" applyFont="1" applyFill="1" applyBorder="1" applyAlignment="1" applyProtection="1">
      <alignment horizontal="right" vertical="top"/>
      <protection/>
    </xf>
    <xf numFmtId="173" fontId="6" fillId="0" borderId="20" xfId="59" applyNumberFormat="1" applyFont="1" applyFill="1" applyBorder="1" applyAlignment="1" applyProtection="1">
      <alignment horizontal="right" vertical="top"/>
      <protection/>
    </xf>
    <xf numFmtId="173" fontId="9" fillId="0" borderId="20" xfId="56" applyNumberFormat="1" applyFont="1" applyFill="1" applyBorder="1" applyAlignment="1" applyProtection="1">
      <alignment horizontal="right" vertical="top"/>
      <protection/>
    </xf>
    <xf numFmtId="49" fontId="6" fillId="0" borderId="10" xfId="59" applyNumberFormat="1" applyFont="1" applyFill="1" applyBorder="1" applyAlignment="1" applyProtection="1">
      <alignment horizontal="left" vertical="top" wrapText="1"/>
      <protection/>
    </xf>
    <xf numFmtId="0" fontId="6" fillId="0" borderId="10" xfId="59" applyNumberFormat="1" applyFont="1" applyFill="1" applyBorder="1" applyAlignment="1" applyProtection="1">
      <alignment vertical="top"/>
      <protection/>
    </xf>
    <xf numFmtId="174" fontId="6" fillId="0" borderId="10" xfId="59" applyNumberFormat="1" applyFont="1" applyFill="1" applyBorder="1" applyAlignment="1" applyProtection="1">
      <alignment horizontal="left" vertical="top"/>
      <protection/>
    </xf>
    <xf numFmtId="49" fontId="6" fillId="0" borderId="0" xfId="59" applyNumberFormat="1" applyFont="1" applyFill="1" applyBorder="1" applyAlignment="1" applyProtection="1">
      <alignment horizontal="left" vertical="top" wrapText="1"/>
      <protection/>
    </xf>
    <xf numFmtId="0" fontId="6" fillId="0" borderId="0" xfId="59" applyNumberFormat="1" applyFont="1" applyFill="1" applyBorder="1" applyAlignment="1" applyProtection="1">
      <alignment vertical="top"/>
      <protection/>
    </xf>
    <xf numFmtId="174" fontId="6" fillId="0" borderId="0" xfId="59" applyNumberFormat="1" applyFont="1" applyFill="1" applyBorder="1" applyAlignment="1" applyProtection="1">
      <alignment horizontal="left" vertical="top"/>
      <protection/>
    </xf>
    <xf numFmtId="49" fontId="6" fillId="0" borderId="21" xfId="59" applyNumberFormat="1" applyFont="1" applyFill="1" applyBorder="1" applyAlignment="1" applyProtection="1">
      <alignment horizontal="left" vertical="top" wrapText="1"/>
      <protection/>
    </xf>
    <xf numFmtId="0" fontId="6" fillId="0" borderId="21" xfId="59" applyNumberFormat="1" applyFont="1" applyFill="1" applyBorder="1" applyAlignment="1" applyProtection="1">
      <alignment vertical="top"/>
      <protection/>
    </xf>
    <xf numFmtId="174" fontId="6" fillId="0" borderId="21" xfId="59" applyNumberFormat="1" applyFont="1" applyFill="1" applyBorder="1" applyAlignment="1" applyProtection="1">
      <alignment horizontal="left" vertical="top"/>
      <protection/>
    </xf>
    <xf numFmtId="0" fontId="6" fillId="0" borderId="0" xfId="59" applyFont="1" applyAlignment="1" applyProtection="1">
      <alignment wrapText="1"/>
      <protection/>
    </xf>
    <xf numFmtId="175" fontId="6" fillId="0" borderId="0" xfId="59" applyNumberFormat="1" applyFont="1" applyProtection="1">
      <alignment/>
      <protection/>
    </xf>
    <xf numFmtId="0" fontId="6" fillId="0" borderId="0" xfId="59" applyFont="1" applyFill="1" applyProtection="1">
      <alignment/>
      <protection/>
    </xf>
    <xf numFmtId="0" fontId="11" fillId="0" borderId="0" xfId="59" applyFont="1" applyAlignment="1" applyProtection="1">
      <alignment wrapText="1"/>
      <protection/>
    </xf>
    <xf numFmtId="0" fontId="12" fillId="0" borderId="0" xfId="59" applyFont="1" applyProtection="1">
      <alignment/>
      <protection/>
    </xf>
    <xf numFmtId="174" fontId="6" fillId="0" borderId="10" xfId="59" applyNumberFormat="1" applyFont="1" applyBorder="1" applyAlignment="1" applyProtection="1">
      <alignment horizontal="right" vertical="top"/>
      <protection/>
    </xf>
    <xf numFmtId="174" fontId="6" fillId="0" borderId="0" xfId="59" applyNumberFormat="1" applyFont="1" applyBorder="1" applyAlignment="1" applyProtection="1">
      <alignment horizontal="right" vertical="top"/>
      <protection/>
    </xf>
    <xf numFmtId="174" fontId="6" fillId="0" borderId="21" xfId="59" applyNumberFormat="1" applyFont="1" applyBorder="1" applyAlignment="1" applyProtection="1">
      <alignment horizontal="right" vertical="top"/>
      <protection/>
    </xf>
    <xf numFmtId="0" fontId="6" fillId="0" borderId="0" xfId="59" applyFont="1">
      <alignment/>
      <protection/>
    </xf>
    <xf numFmtId="176" fontId="4" fillId="0" borderId="0" xfId="56" applyNumberFormat="1" applyFont="1" applyBorder="1" applyAlignment="1" applyProtection="1">
      <alignment/>
      <protection/>
    </xf>
    <xf numFmtId="177" fontId="6" fillId="0" borderId="0" xfId="56" applyNumberFormat="1" applyFont="1" applyBorder="1" applyProtection="1">
      <alignment/>
      <protection/>
    </xf>
    <xf numFmtId="49" fontId="4" fillId="0" borderId="0" xfId="56" applyNumberFormat="1" applyFont="1" applyBorder="1" applyProtection="1">
      <alignment/>
      <protection/>
    </xf>
    <xf numFmtId="176" fontId="13" fillId="0" borderId="0" xfId="56" applyNumberFormat="1" applyFont="1" applyBorder="1" applyAlignment="1" applyProtection="1">
      <alignment/>
      <protection/>
    </xf>
    <xf numFmtId="49" fontId="5" fillId="0" borderId="0" xfId="56" applyNumberFormat="1" applyFont="1" applyBorder="1" applyProtection="1">
      <alignment/>
      <protection/>
    </xf>
    <xf numFmtId="49" fontId="5" fillId="0" borderId="21" xfId="56" applyNumberFormat="1" applyFont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/>
    </xf>
    <xf numFmtId="49" fontId="4" fillId="0" borderId="0" xfId="55" applyNumberFormat="1" applyFont="1" applyFill="1" applyBorder="1" applyAlignment="1" applyProtection="1">
      <alignment horizontal="left" vertical="top" wrapText="1"/>
      <protection/>
    </xf>
    <xf numFmtId="49" fontId="4" fillId="0" borderId="15" xfId="55" applyNumberFormat="1" applyFont="1" applyFill="1" applyBorder="1" applyAlignment="1" applyProtection="1">
      <alignment horizontal="right" vertical="top"/>
      <protection/>
    </xf>
    <xf numFmtId="49" fontId="4" fillId="0" borderId="13" xfId="55" applyNumberFormat="1" applyFont="1" applyFill="1" applyBorder="1" applyAlignment="1" applyProtection="1">
      <alignment horizontal="right" vertical="top"/>
      <protection/>
    </xf>
    <xf numFmtId="49" fontId="6" fillId="0" borderId="12" xfId="55" applyNumberFormat="1" applyFont="1" applyFill="1" applyBorder="1" applyAlignment="1" applyProtection="1">
      <alignment horizontal="left" vertical="top" wrapText="1"/>
      <protection/>
    </xf>
    <xf numFmtId="49" fontId="4" fillId="0" borderId="22" xfId="55" applyNumberFormat="1" applyFont="1" applyFill="1" applyBorder="1" applyAlignment="1" applyProtection="1">
      <alignment horizontal="right" vertical="top"/>
      <protection/>
    </xf>
    <xf numFmtId="0" fontId="6" fillId="0" borderId="0" xfId="56" applyNumberFormat="1" applyFont="1" applyAlignment="1" applyProtection="1">
      <alignment vertical="top" wrapText="1"/>
      <protection/>
    </xf>
    <xf numFmtId="173" fontId="6" fillId="0" borderId="15" xfId="56" applyNumberFormat="1" applyFont="1" applyBorder="1" applyAlignment="1" applyProtection="1">
      <alignment vertical="top"/>
      <protection/>
    </xf>
    <xf numFmtId="173" fontId="6" fillId="0" borderId="13" xfId="56" applyNumberFormat="1" applyFont="1" applyBorder="1" applyAlignment="1" applyProtection="1">
      <alignment vertical="top"/>
      <protection/>
    </xf>
    <xf numFmtId="177" fontId="6" fillId="0" borderId="0" xfId="56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23" xfId="55" applyNumberFormat="1" applyFont="1" applyFill="1" applyBorder="1" applyAlignment="1" applyProtection="1">
      <alignment horizontal="centerContinuous" vertical="top"/>
      <protection/>
    </xf>
    <xf numFmtId="49" fontId="6" fillId="0" borderId="24" xfId="0" applyNumberFormat="1" applyFont="1" applyBorder="1" applyAlignment="1" applyProtection="1">
      <alignment horizontal="centerContinuous" vertical="top"/>
      <protection/>
    </xf>
    <xf numFmtId="49" fontId="4" fillId="0" borderId="25" xfId="55" applyNumberFormat="1" applyFont="1" applyFill="1" applyBorder="1" applyAlignment="1" applyProtection="1">
      <alignment horizontal="right" vertical="top"/>
      <protection/>
    </xf>
    <xf numFmtId="49" fontId="4" fillId="0" borderId="14" xfId="55" applyNumberFormat="1" applyFont="1" applyFill="1" applyBorder="1" applyAlignment="1" applyProtection="1">
      <alignment horizontal="right" vertical="top"/>
      <protection/>
    </xf>
    <xf numFmtId="49" fontId="4" fillId="0" borderId="20" xfId="55" applyNumberFormat="1" applyFont="1" applyFill="1" applyBorder="1" applyAlignment="1" applyProtection="1">
      <alignment horizontal="right" vertical="top"/>
      <protection/>
    </xf>
    <xf numFmtId="49" fontId="4" fillId="0" borderId="0" xfId="55" applyNumberFormat="1" applyFont="1" applyFill="1" applyBorder="1" applyAlignment="1" applyProtection="1">
      <alignment horizontal="right" vertical="top"/>
      <protection/>
    </xf>
    <xf numFmtId="49" fontId="4" fillId="0" borderId="17" xfId="55" applyNumberFormat="1" applyFont="1" applyFill="1" applyBorder="1" applyAlignment="1" applyProtection="1">
      <alignment horizontal="right" vertical="top"/>
      <protection/>
    </xf>
    <xf numFmtId="49" fontId="4" fillId="0" borderId="12" xfId="55" applyNumberFormat="1" applyFont="1" applyFill="1" applyBorder="1" applyAlignment="1" applyProtection="1">
      <alignment horizontal="right" vertical="top"/>
      <protection/>
    </xf>
    <xf numFmtId="173" fontId="6" fillId="0" borderId="20" xfId="56" applyNumberFormat="1" applyFont="1" applyBorder="1" applyAlignment="1" applyProtection="1">
      <alignment vertical="top"/>
      <protection/>
    </xf>
    <xf numFmtId="173" fontId="6" fillId="0" borderId="0" xfId="56" applyNumberFormat="1" applyFont="1" applyAlignment="1" applyProtection="1">
      <alignment vertical="top"/>
      <protection/>
    </xf>
    <xf numFmtId="173" fontId="6" fillId="0" borderId="14" xfId="56" applyNumberFormat="1" applyFont="1" applyBorder="1" applyAlignment="1" applyProtection="1">
      <alignment vertical="top"/>
      <protection/>
    </xf>
    <xf numFmtId="173" fontId="6" fillId="0" borderId="0" xfId="56" applyNumberFormat="1" applyFont="1" applyBorder="1" applyAlignment="1" applyProtection="1">
      <alignment vertical="top"/>
      <protection/>
    </xf>
    <xf numFmtId="176" fontId="6" fillId="0" borderId="0" xfId="56" applyNumberFormat="1" applyFont="1" applyProtection="1">
      <alignment/>
      <protection/>
    </xf>
    <xf numFmtId="49" fontId="4" fillId="0" borderId="26" xfId="55" applyNumberFormat="1" applyFont="1" applyFill="1" applyBorder="1" applyAlignment="1" applyProtection="1">
      <alignment horizontal="centerContinuous" vertical="top"/>
      <protection/>
    </xf>
    <xf numFmtId="49" fontId="6" fillId="0" borderId="0" xfId="55" applyNumberFormat="1" applyFont="1" applyFill="1" applyBorder="1" applyProtection="1">
      <alignment/>
      <protection/>
    </xf>
    <xf numFmtId="49" fontId="4" fillId="0" borderId="18" xfId="55" applyNumberFormat="1" applyFont="1" applyFill="1" applyBorder="1" applyAlignment="1" applyProtection="1">
      <alignment horizontal="right" vertical="top"/>
      <protection/>
    </xf>
    <xf numFmtId="49" fontId="4" fillId="0" borderId="19" xfId="55" applyNumberFormat="1" applyFont="1" applyFill="1" applyBorder="1" applyAlignment="1" applyProtection="1">
      <alignment horizontal="right" vertical="top"/>
      <protection/>
    </xf>
    <xf numFmtId="49" fontId="4" fillId="0" borderId="16" xfId="55" applyNumberFormat="1" applyFont="1" applyFill="1" applyBorder="1" applyAlignment="1" applyProtection="1">
      <alignment horizontal="right" vertical="top"/>
      <protection/>
    </xf>
    <xf numFmtId="173" fontId="6" fillId="0" borderId="18" xfId="56" applyNumberFormat="1" applyFont="1" applyBorder="1" applyAlignment="1" applyProtection="1">
      <alignment horizontal="right" vertical="top"/>
      <protection/>
    </xf>
    <xf numFmtId="173" fontId="6" fillId="0" borderId="14" xfId="56" applyNumberFormat="1" applyFont="1" applyBorder="1" applyAlignment="1" applyProtection="1">
      <alignment horizontal="right" vertical="top"/>
      <protection/>
    </xf>
    <xf numFmtId="173" fontId="6" fillId="0" borderId="19" xfId="56" applyNumberFormat="1" applyFont="1" applyBorder="1" applyAlignment="1" applyProtection="1">
      <alignment horizontal="right" vertical="top"/>
      <protection/>
    </xf>
    <xf numFmtId="173" fontId="6" fillId="0" borderId="0" xfId="56" applyNumberFormat="1" applyFont="1" applyBorder="1" applyAlignment="1" applyProtection="1">
      <alignment horizontal="right" vertical="top"/>
      <protection/>
    </xf>
    <xf numFmtId="0" fontId="4" fillId="0" borderId="27" xfId="56" applyNumberFormat="1" applyFont="1" applyBorder="1" applyAlignment="1" applyProtection="1">
      <alignment vertical="top" wrapText="1"/>
      <protection/>
    </xf>
    <xf numFmtId="173" fontId="4" fillId="0" borderId="28" xfId="56" applyNumberFormat="1" applyFont="1" applyBorder="1" applyAlignment="1" applyProtection="1">
      <alignment horizontal="right" vertical="top"/>
      <protection/>
    </xf>
    <xf numFmtId="0" fontId="4" fillId="0" borderId="0" xfId="55" applyNumberFormat="1" applyFont="1" applyFill="1" applyBorder="1" applyAlignment="1" applyProtection="1">
      <alignment vertical="top" wrapText="1"/>
      <protection/>
    </xf>
    <xf numFmtId="173" fontId="4" fillId="0" borderId="13" xfId="55" applyNumberFormat="1" applyFont="1" applyFill="1" applyBorder="1" applyAlignment="1" applyProtection="1">
      <alignment horizontal="right" vertical="top"/>
      <protection/>
    </xf>
    <xf numFmtId="0" fontId="4" fillId="0" borderId="0" xfId="56" applyNumberFormat="1" applyFont="1" applyBorder="1" applyAlignment="1" applyProtection="1">
      <alignment vertical="top" wrapText="1"/>
      <protection/>
    </xf>
    <xf numFmtId="173" fontId="4" fillId="0" borderId="22" xfId="56" applyNumberFormat="1" applyFont="1" applyBorder="1" applyAlignment="1" applyProtection="1">
      <alignment horizontal="right" vertical="top"/>
      <protection/>
    </xf>
    <xf numFmtId="173" fontId="6" fillId="0" borderId="18" xfId="56" applyNumberFormat="1" applyFont="1" applyFill="1" applyBorder="1" applyAlignment="1" applyProtection="1">
      <alignment horizontal="right" vertical="top"/>
      <protection/>
    </xf>
    <xf numFmtId="173" fontId="6" fillId="0" borderId="19" xfId="56" applyNumberFormat="1" applyFont="1" applyFill="1" applyBorder="1" applyAlignment="1" applyProtection="1">
      <alignment horizontal="right" vertical="top"/>
      <protection/>
    </xf>
    <xf numFmtId="173" fontId="4" fillId="0" borderId="29" xfId="56" applyNumberFormat="1" applyFont="1" applyBorder="1" applyAlignment="1" applyProtection="1">
      <alignment horizontal="right" vertical="top"/>
      <protection/>
    </xf>
    <xf numFmtId="173" fontId="4" fillId="0" borderId="27" xfId="56" applyNumberFormat="1" applyFont="1" applyBorder="1" applyAlignment="1" applyProtection="1">
      <alignment horizontal="right" vertical="top"/>
      <protection/>
    </xf>
    <xf numFmtId="173" fontId="4" fillId="0" borderId="30" xfId="55" applyNumberFormat="1" applyFont="1" applyFill="1" applyBorder="1" applyAlignment="1" applyProtection="1">
      <alignment horizontal="right" vertical="top"/>
      <protection/>
    </xf>
    <xf numFmtId="173" fontId="4" fillId="0" borderId="0" xfId="55" applyNumberFormat="1" applyFont="1" applyFill="1" applyBorder="1" applyAlignment="1" applyProtection="1">
      <alignment horizontal="right" vertical="top"/>
      <protection/>
    </xf>
    <xf numFmtId="173" fontId="4" fillId="0" borderId="17" xfId="56" applyNumberFormat="1" applyFont="1" applyBorder="1" applyAlignment="1" applyProtection="1">
      <alignment horizontal="right" vertical="top"/>
      <protection/>
    </xf>
    <xf numFmtId="173" fontId="4" fillId="0" borderId="12" xfId="56" applyNumberFormat="1" applyFont="1" applyBorder="1" applyAlignment="1" applyProtection="1">
      <alignment horizontal="right" vertical="top"/>
      <protection/>
    </xf>
    <xf numFmtId="173" fontId="6" fillId="0" borderId="25" xfId="56" applyNumberFormat="1" applyFont="1" applyFill="1" applyBorder="1" applyAlignment="1" applyProtection="1">
      <alignment horizontal="right" vertical="top"/>
      <protection/>
    </xf>
    <xf numFmtId="173" fontId="6" fillId="0" borderId="14" xfId="56" applyNumberFormat="1" applyFont="1" applyFill="1" applyBorder="1" applyAlignment="1" applyProtection="1">
      <alignment horizontal="right" vertical="top"/>
      <protection/>
    </xf>
    <xf numFmtId="173" fontId="6" fillId="0" borderId="20" xfId="56" applyNumberFormat="1" applyFont="1" applyFill="1" applyBorder="1" applyAlignment="1" applyProtection="1">
      <alignment horizontal="right" vertical="top"/>
      <protection/>
    </xf>
    <xf numFmtId="173" fontId="6" fillId="0" borderId="0" xfId="56" applyNumberFormat="1" applyFont="1" applyFill="1" applyBorder="1" applyAlignment="1" applyProtection="1">
      <alignment horizontal="right" vertical="top"/>
      <protection/>
    </xf>
    <xf numFmtId="173" fontId="4" fillId="0" borderId="31" xfId="56" applyNumberFormat="1" applyFont="1" applyBorder="1" applyAlignment="1" applyProtection="1">
      <alignment horizontal="right" vertical="top"/>
      <protection/>
    </xf>
    <xf numFmtId="173" fontId="4" fillId="0" borderId="19" xfId="55" applyNumberFormat="1" applyFont="1" applyFill="1" applyBorder="1" applyAlignment="1" applyProtection="1">
      <alignment horizontal="right" vertical="top"/>
      <protection/>
    </xf>
    <xf numFmtId="173" fontId="6" fillId="0" borderId="0" xfId="55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Border="1" applyAlignment="1" applyProtection="1">
      <alignment horizontal="right" vertical="top"/>
      <protection/>
    </xf>
    <xf numFmtId="173" fontId="6" fillId="0" borderId="13" xfId="56" applyNumberFormat="1" applyFont="1" applyFill="1" applyBorder="1" applyAlignment="1" applyProtection="1">
      <alignment horizontal="right" vertical="top"/>
      <protection/>
    </xf>
    <xf numFmtId="173" fontId="6" fillId="0" borderId="13" xfId="56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Alignment="1" applyProtection="1">
      <alignment vertical="top" wrapText="1"/>
      <protection/>
    </xf>
    <xf numFmtId="173" fontId="4" fillId="0" borderId="26" xfId="56" applyNumberFormat="1" applyFont="1" applyBorder="1" applyAlignment="1" applyProtection="1">
      <alignment horizontal="right" vertical="top"/>
      <protection/>
    </xf>
    <xf numFmtId="0" fontId="6" fillId="0" borderId="0" xfId="56" applyNumberFormat="1" applyFont="1" applyBorder="1" applyAlignment="1" applyProtection="1">
      <alignment vertical="top" wrapText="1"/>
      <protection/>
    </xf>
    <xf numFmtId="173" fontId="4" fillId="0" borderId="23" xfId="56" applyNumberFormat="1" applyFont="1" applyBorder="1" applyAlignment="1" applyProtection="1">
      <alignment horizontal="right" vertical="top"/>
      <protection/>
    </xf>
    <xf numFmtId="173" fontId="4" fillId="0" borderId="24" xfId="56" applyNumberFormat="1" applyFont="1" applyBorder="1" applyAlignment="1" applyProtection="1">
      <alignment horizontal="right" vertical="top"/>
      <protection/>
    </xf>
    <xf numFmtId="0" fontId="15" fillId="0" borderId="12" xfId="56" applyNumberFormat="1" applyFont="1" applyBorder="1" applyAlignment="1" applyProtection="1">
      <alignment vertical="top" wrapText="1"/>
      <protection/>
    </xf>
    <xf numFmtId="173" fontId="6" fillId="0" borderId="22" xfId="56" applyNumberFormat="1" applyFont="1" applyBorder="1" applyAlignment="1" applyProtection="1">
      <alignment horizontal="right" vertical="top"/>
      <protection/>
    </xf>
    <xf numFmtId="173" fontId="6" fillId="0" borderId="17" xfId="56" applyNumberFormat="1" applyFont="1" applyBorder="1" applyAlignment="1" applyProtection="1">
      <alignment horizontal="right" vertical="top"/>
      <protection/>
    </xf>
    <xf numFmtId="173" fontId="6" fillId="0" borderId="12" xfId="56" applyNumberFormat="1" applyFont="1" applyBorder="1" applyAlignment="1" applyProtection="1">
      <alignment horizontal="right" vertical="top"/>
      <protection/>
    </xf>
    <xf numFmtId="173" fontId="6" fillId="0" borderId="32" xfId="56" applyNumberFormat="1" applyFont="1" applyBorder="1" applyAlignment="1" applyProtection="1">
      <alignment horizontal="right" vertical="top"/>
      <protection/>
    </xf>
    <xf numFmtId="176" fontId="6" fillId="0" borderId="0" xfId="56" applyNumberFormat="1" applyFont="1" applyAlignment="1" applyProtection="1">
      <alignment wrapText="1"/>
      <protection/>
    </xf>
    <xf numFmtId="176" fontId="4" fillId="0" borderId="0" xfId="56" applyNumberFormat="1" applyFont="1" applyProtection="1">
      <alignment/>
      <protection/>
    </xf>
    <xf numFmtId="49" fontId="6" fillId="0" borderId="0" xfId="56" applyNumberFormat="1" applyFont="1" applyAlignment="1" applyProtection="1">
      <alignment horizontal="left" vertical="top" wrapText="1"/>
      <protection/>
    </xf>
    <xf numFmtId="176" fontId="6" fillId="0" borderId="0" xfId="56" applyNumberFormat="1" applyFont="1" applyBorder="1" applyProtection="1">
      <alignment/>
      <protection/>
    </xf>
    <xf numFmtId="0" fontId="6" fillId="0" borderId="0" xfId="0" applyFont="1" applyBorder="1" applyAlignment="1">
      <alignment horizontal="centerContinuous"/>
    </xf>
    <xf numFmtId="49" fontId="6" fillId="0" borderId="26" xfId="0" applyNumberFormat="1" applyFont="1" applyBorder="1" applyAlignment="1" applyProtection="1">
      <alignment horizontal="centerContinuous" vertical="top"/>
      <protection/>
    </xf>
    <xf numFmtId="0" fontId="6" fillId="0" borderId="0" xfId="55" applyFont="1" applyFill="1" applyBorder="1" applyProtection="1">
      <alignment/>
      <protection/>
    </xf>
    <xf numFmtId="177" fontId="4" fillId="0" borderId="0" xfId="55" applyNumberFormat="1" applyFont="1" applyFill="1" applyBorder="1" applyAlignment="1" applyProtection="1">
      <alignment horizontal="center" vertical="top"/>
      <protection/>
    </xf>
    <xf numFmtId="177" fontId="4" fillId="0" borderId="0" xfId="55" applyNumberFormat="1" applyFont="1" applyFill="1" applyBorder="1" applyAlignment="1" applyProtection="1">
      <alignment horizontal="right" vertical="top"/>
      <protection/>
    </xf>
    <xf numFmtId="176" fontId="6" fillId="0" borderId="0" xfId="56" applyNumberFormat="1" applyFont="1" applyBorder="1" applyAlignment="1" applyProtection="1">
      <alignment horizontal="right" vertical="top"/>
      <protection/>
    </xf>
    <xf numFmtId="49" fontId="4" fillId="0" borderId="27" xfId="56" applyNumberFormat="1" applyFont="1" applyBorder="1" applyAlignment="1" applyProtection="1">
      <alignment horizontal="left" vertical="top" wrapText="1"/>
      <protection/>
    </xf>
    <xf numFmtId="49" fontId="4" fillId="0" borderId="0" xfId="56" applyNumberFormat="1" applyFont="1" applyBorder="1" applyAlignment="1" applyProtection="1">
      <alignment horizontal="left" vertical="top" wrapText="1"/>
      <protection/>
    </xf>
    <xf numFmtId="49" fontId="6" fillId="0" borderId="0" xfId="56" applyNumberFormat="1" applyFont="1" applyBorder="1" applyAlignment="1" applyProtection="1">
      <alignment horizontal="left" vertical="top" wrapText="1"/>
      <protection/>
    </xf>
    <xf numFmtId="173" fontId="4" fillId="0" borderId="20" xfId="55" applyNumberFormat="1" applyFont="1" applyFill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horizontal="right" vertical="top"/>
      <protection/>
    </xf>
    <xf numFmtId="0" fontId="6" fillId="0" borderId="0" xfId="55" applyFont="1" applyFill="1" applyBorder="1" applyAlignment="1" applyProtection="1">
      <alignment horizontal="right" vertical="top"/>
      <protection/>
    </xf>
    <xf numFmtId="173" fontId="4" fillId="0" borderId="16" xfId="56" applyNumberFormat="1" applyFont="1" applyBorder="1" applyAlignment="1" applyProtection="1">
      <alignment horizontal="right" vertical="top"/>
      <protection/>
    </xf>
    <xf numFmtId="173" fontId="6" fillId="0" borderId="33" xfId="56" applyNumberFormat="1" applyFont="1" applyFill="1" applyBorder="1" applyAlignment="1" applyProtection="1">
      <alignment horizontal="right" vertical="top"/>
      <protection/>
    </xf>
    <xf numFmtId="173" fontId="6" fillId="0" borderId="33" xfId="56" applyNumberFormat="1" applyFont="1" applyBorder="1" applyAlignment="1" applyProtection="1">
      <alignment horizontal="right" vertical="top"/>
      <protection/>
    </xf>
    <xf numFmtId="173" fontId="6" fillId="0" borderId="34" xfId="56" applyNumberFormat="1" applyFont="1" applyFill="1" applyBorder="1" applyAlignment="1" applyProtection="1">
      <alignment horizontal="right" vertical="top"/>
      <protection/>
    </xf>
    <xf numFmtId="173" fontId="6" fillId="0" borderId="34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Alignment="1" applyProtection="1">
      <alignment horizontal="left" vertical="top" wrapText="1"/>
      <protection/>
    </xf>
    <xf numFmtId="173" fontId="4" fillId="0" borderId="35" xfId="56" applyNumberFormat="1" applyFont="1" applyFill="1" applyBorder="1" applyAlignment="1" applyProtection="1">
      <alignment horizontal="right" vertical="top"/>
      <protection/>
    </xf>
    <xf numFmtId="173" fontId="4" fillId="0" borderId="35" xfId="56" applyNumberFormat="1" applyFont="1" applyBorder="1" applyAlignment="1" applyProtection="1">
      <alignment horizontal="right" vertical="top"/>
      <protection/>
    </xf>
    <xf numFmtId="49" fontId="15" fillId="0" borderId="12" xfId="56" applyNumberFormat="1" applyFont="1" applyBorder="1" applyAlignment="1" applyProtection="1">
      <alignment horizontal="left" vertical="top" wrapText="1"/>
      <protection/>
    </xf>
    <xf numFmtId="173" fontId="6" fillId="0" borderId="26" xfId="56" applyNumberFormat="1" applyFont="1" applyBorder="1" applyAlignment="1" applyProtection="1">
      <alignment horizontal="right" vertical="top"/>
      <protection/>
    </xf>
    <xf numFmtId="173" fontId="6" fillId="0" borderId="23" xfId="56" applyNumberFormat="1" applyFont="1" applyBorder="1" applyAlignment="1" applyProtection="1">
      <alignment horizontal="right" vertical="top"/>
      <protection/>
    </xf>
    <xf numFmtId="173" fontId="6" fillId="0" borderId="24" xfId="56" applyNumberFormat="1" applyFont="1" applyBorder="1" applyAlignment="1" applyProtection="1">
      <alignment horizontal="right" vertical="top"/>
      <protection/>
    </xf>
    <xf numFmtId="173" fontId="6" fillId="0" borderId="35" xfId="56" applyNumberFormat="1" applyFont="1" applyBorder="1" applyAlignment="1" applyProtection="1">
      <alignment horizontal="right" vertical="top"/>
      <protection/>
    </xf>
    <xf numFmtId="176" fontId="5" fillId="0" borderId="0" xfId="56" applyNumberFormat="1" applyFont="1" applyBorder="1" applyAlignment="1" applyProtection="1">
      <alignment/>
      <protection/>
    </xf>
    <xf numFmtId="178" fontId="6" fillId="0" borderId="0" xfId="56" applyNumberFormat="1" applyFo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9" fontId="6" fillId="0" borderId="0" xfId="56" applyNumberFormat="1" applyFont="1" applyBorder="1" applyProtection="1">
      <alignment/>
      <protection/>
    </xf>
    <xf numFmtId="179" fontId="6" fillId="0" borderId="0" xfId="56" applyNumberFormat="1" applyFont="1" applyProtection="1">
      <alignment/>
      <protection/>
    </xf>
    <xf numFmtId="179" fontId="4" fillId="0" borderId="21" xfId="56" applyNumberFormat="1" applyFont="1" applyBorder="1" applyAlignment="1" applyProtection="1">
      <alignment horizontal="left"/>
      <protection/>
    </xf>
    <xf numFmtId="179" fontId="6" fillId="0" borderId="21" xfId="56" applyNumberFormat="1" applyFont="1" applyBorder="1" applyProtection="1">
      <alignment/>
      <protection/>
    </xf>
    <xf numFmtId="178" fontId="6" fillId="0" borderId="21" xfId="56" applyNumberFormat="1" applyFont="1" applyBorder="1" applyProtection="1">
      <alignment/>
      <protection/>
    </xf>
    <xf numFmtId="176" fontId="6" fillId="0" borderId="21" xfId="56" applyNumberFormat="1" applyFont="1" applyBorder="1" applyProtection="1">
      <alignment/>
      <protection/>
    </xf>
    <xf numFmtId="178" fontId="6" fillId="0" borderId="21" xfId="0" applyNumberFormat="1" applyFont="1" applyBorder="1" applyAlignment="1" applyProtection="1">
      <alignment/>
      <protection/>
    </xf>
    <xf numFmtId="49" fontId="4" fillId="0" borderId="10" xfId="56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8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8" fontId="6" fillId="0" borderId="36" xfId="56" applyNumberFormat="1" applyFont="1" applyBorder="1" applyAlignment="1" applyProtection="1">
      <alignment vertical="top"/>
      <protection/>
    </xf>
    <xf numFmtId="178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5" applyNumberFormat="1" applyFont="1" applyFill="1" applyBorder="1" applyAlignment="1" applyProtection="1">
      <alignment horizontal="centerContinuous" vertical="top"/>
      <protection/>
    </xf>
    <xf numFmtId="178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0" xfId="55" applyNumberFormat="1" applyFont="1" applyFill="1" applyBorder="1" applyAlignment="1" applyProtection="1">
      <alignment horizontal="centerContinuous" vertical="top"/>
      <protection/>
    </xf>
    <xf numFmtId="178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6" applyNumberFormat="1" applyFont="1" applyBorder="1" applyAlignment="1" applyProtection="1">
      <alignment horizontal="right" vertical="top"/>
      <protection/>
    </xf>
    <xf numFmtId="49" fontId="4" fillId="0" borderId="25" xfId="56" applyNumberFormat="1" applyFont="1" applyBorder="1" applyAlignment="1" applyProtection="1" quotePrefix="1">
      <alignment horizontal="right" vertical="top"/>
      <protection/>
    </xf>
    <xf numFmtId="178" fontId="4" fillId="0" borderId="14" xfId="55" applyNumberFormat="1" applyFont="1" applyFill="1" applyBorder="1" applyAlignment="1" applyProtection="1">
      <alignment horizontal="right" vertical="top"/>
      <protection/>
    </xf>
    <xf numFmtId="49" fontId="6" fillId="0" borderId="25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Border="1" applyAlignment="1" applyProtection="1">
      <alignment horizontal="right" vertical="top"/>
      <protection/>
    </xf>
    <xf numFmtId="49" fontId="4" fillId="0" borderId="20" xfId="56" applyNumberFormat="1" applyFont="1" applyBorder="1" applyAlignment="1" applyProtection="1" quotePrefix="1">
      <alignment horizontal="right" vertical="top"/>
      <protection/>
    </xf>
    <xf numFmtId="178" fontId="4" fillId="0" borderId="13" xfId="55" applyNumberFormat="1" applyFont="1" applyFill="1" applyBorder="1" applyAlignment="1" applyProtection="1" quotePrefix="1">
      <alignment horizontal="right" vertical="top"/>
      <protection/>
    </xf>
    <xf numFmtId="49" fontId="6" fillId="0" borderId="20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 quotePrefix="1">
      <alignment horizontal="right" vertical="top"/>
      <protection/>
    </xf>
    <xf numFmtId="178" fontId="4" fillId="0" borderId="0" xfId="56" applyNumberFormat="1" applyFont="1" applyBorder="1" applyAlignment="1" applyProtection="1">
      <alignment horizontal="right" vertical="top"/>
      <protection/>
    </xf>
    <xf numFmtId="49" fontId="4" fillId="0" borderId="20" xfId="55" applyNumberFormat="1" applyFont="1" applyFill="1" applyBorder="1" applyAlignment="1" applyProtection="1" quotePrefix="1">
      <alignment horizontal="right" vertical="top"/>
      <protection/>
    </xf>
    <xf numFmtId="49" fontId="6" fillId="0" borderId="12" xfId="56" applyNumberFormat="1" applyFont="1" applyBorder="1" applyAlignment="1" applyProtection="1">
      <alignment horizontal="left" vertical="top" wrapText="1"/>
      <protection/>
    </xf>
    <xf numFmtId="178" fontId="4" fillId="0" borderId="12" xfId="55" applyNumberFormat="1" applyFont="1" applyFill="1" applyBorder="1" applyAlignment="1" applyProtection="1" quotePrefix="1">
      <alignment horizontal="right" vertical="top"/>
      <protection/>
    </xf>
    <xf numFmtId="49" fontId="4" fillId="0" borderId="17" xfId="55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4" fontId="6" fillId="0" borderId="0" xfId="56" applyNumberFormat="1" applyFont="1" applyBorder="1" applyAlignment="1" applyProtection="1">
      <alignment horizontal="right" vertical="top"/>
      <protection/>
    </xf>
    <xf numFmtId="174" fontId="6" fillId="0" borderId="20" xfId="56" applyNumberFormat="1" applyFont="1" applyBorder="1" applyAlignment="1" applyProtection="1">
      <alignment horizontal="right" vertical="top"/>
      <protection/>
    </xf>
    <xf numFmtId="178" fontId="6" fillId="0" borderId="0" xfId="56" applyNumberFormat="1" applyFont="1" applyBorder="1" applyAlignment="1" applyProtection="1">
      <alignment horizontal="right" vertical="top"/>
      <protection/>
    </xf>
    <xf numFmtId="178" fontId="6" fillId="0" borderId="14" xfId="56" applyNumberFormat="1" applyFont="1" applyBorder="1" applyAlignment="1" applyProtection="1">
      <alignment horizontal="right" vertical="top"/>
      <protection/>
    </xf>
    <xf numFmtId="174" fontId="4" fillId="0" borderId="24" xfId="56" applyNumberFormat="1" applyFont="1" applyBorder="1" applyAlignment="1" applyProtection="1">
      <alignment horizontal="right" vertical="top"/>
      <protection/>
    </xf>
    <xf numFmtId="174" fontId="4" fillId="0" borderId="23" xfId="56" applyNumberFormat="1" applyFont="1" applyBorder="1" applyAlignment="1" applyProtection="1">
      <alignment horizontal="right" vertical="top"/>
      <protection/>
    </xf>
    <xf numFmtId="178" fontId="4" fillId="0" borderId="24" xfId="56" applyNumberFormat="1" applyFont="1" applyBorder="1" applyAlignment="1" applyProtection="1">
      <alignment horizontal="right" vertical="top"/>
      <protection/>
    </xf>
    <xf numFmtId="174" fontId="4" fillId="0" borderId="27" xfId="56" applyNumberFormat="1" applyFont="1" applyBorder="1" applyAlignment="1" applyProtection="1">
      <alignment horizontal="right" vertical="top"/>
      <protection/>
    </xf>
    <xf numFmtId="174" fontId="4" fillId="0" borderId="29" xfId="56" applyNumberFormat="1" applyFont="1" applyBorder="1" applyAlignment="1" applyProtection="1">
      <alignment horizontal="right" vertical="top"/>
      <protection/>
    </xf>
    <xf numFmtId="178" fontId="4" fillId="0" borderId="28" xfId="56" applyNumberFormat="1" applyFont="1" applyBorder="1" applyAlignment="1" applyProtection="1">
      <alignment horizontal="right" vertical="top"/>
      <protection/>
    </xf>
    <xf numFmtId="178" fontId="4" fillId="0" borderId="27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>
      <alignment horizontal="right" vertical="top"/>
      <protection/>
    </xf>
    <xf numFmtId="174" fontId="4" fillId="0" borderId="20" xfId="55" applyNumberFormat="1" applyFont="1" applyFill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 horizontal="right" vertical="top"/>
      <protection/>
    </xf>
    <xf numFmtId="174" fontId="4" fillId="0" borderId="12" xfId="56" applyNumberFormat="1" applyFont="1" applyBorder="1" applyAlignment="1" applyProtection="1">
      <alignment horizontal="right" vertical="top"/>
      <protection/>
    </xf>
    <xf numFmtId="174" fontId="4" fillId="0" borderId="17" xfId="56" applyNumberFormat="1" applyFont="1" applyBorder="1" applyAlignment="1" applyProtection="1">
      <alignment horizontal="right" vertical="top"/>
      <protection/>
    </xf>
    <xf numFmtId="178" fontId="4" fillId="0" borderId="12" xfId="56" applyNumberFormat="1" applyFont="1" applyBorder="1" applyAlignment="1" applyProtection="1">
      <alignment horizontal="right" vertical="top"/>
      <protection/>
    </xf>
    <xf numFmtId="174" fontId="6" fillId="0" borderId="25" xfId="56" applyNumberFormat="1" applyFont="1" applyBorder="1" applyAlignment="1" applyProtection="1">
      <alignment horizontal="right" vertical="top"/>
      <protection/>
    </xf>
    <xf numFmtId="178" fontId="6" fillId="0" borderId="15" xfId="56" applyNumberFormat="1" applyFont="1" applyBorder="1" applyAlignment="1" applyProtection="1">
      <alignment horizontal="right" vertical="top"/>
      <protection/>
    </xf>
    <xf numFmtId="178" fontId="6" fillId="0" borderId="13" xfId="56" applyNumberFormat="1" applyFont="1" applyBorder="1" applyAlignment="1" applyProtection="1">
      <alignment horizontal="right" vertical="top"/>
      <protection/>
    </xf>
    <xf numFmtId="174" fontId="4" fillId="0" borderId="14" xfId="56" applyNumberFormat="1" applyFont="1" applyBorder="1" applyAlignment="1" applyProtection="1">
      <alignment horizontal="right" vertical="top"/>
      <protection/>
    </xf>
    <xf numFmtId="174" fontId="4" fillId="0" borderId="25" xfId="56" applyNumberFormat="1" applyFont="1" applyBorder="1" applyAlignment="1" applyProtection="1">
      <alignment horizontal="right" vertical="top"/>
      <protection/>
    </xf>
    <xf numFmtId="178" fontId="4" fillId="0" borderId="14" xfId="56" applyNumberFormat="1" applyFont="1" applyBorder="1" applyAlignment="1" applyProtection="1">
      <alignment horizontal="right" vertical="top"/>
      <protection/>
    </xf>
    <xf numFmtId="178" fontId="4" fillId="0" borderId="27" xfId="0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vertical="top"/>
      <protection/>
    </xf>
    <xf numFmtId="179" fontId="4" fillId="0" borderId="0" xfId="56" applyNumberFormat="1" applyFont="1" applyBorder="1" applyAlignment="1" applyProtection="1">
      <alignment horizontal="right"/>
      <protection/>
    </xf>
    <xf numFmtId="179" fontId="4" fillId="0" borderId="0" xfId="56" applyNumberFormat="1" applyFont="1" applyBorder="1" applyAlignment="1" applyProtection="1">
      <alignment horizontal="right" vertical="top"/>
      <protection/>
    </xf>
    <xf numFmtId="178" fontId="4" fillId="0" borderId="0" xfId="56" applyNumberFormat="1" applyFont="1" applyBorder="1" applyAlignment="1" applyProtection="1">
      <alignment/>
      <protection/>
    </xf>
    <xf numFmtId="180" fontId="4" fillId="0" borderId="0" xfId="56" applyNumberFormat="1" applyFont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/>
      <protection/>
    </xf>
    <xf numFmtId="172" fontId="6" fillId="0" borderId="0" xfId="56" applyNumberFormat="1" applyFont="1" applyBorder="1" applyProtection="1">
      <alignment/>
      <protection/>
    </xf>
    <xf numFmtId="176" fontId="5" fillId="0" borderId="0" xfId="56" applyNumberFormat="1" applyFont="1" applyFill="1" applyBorder="1" applyAlignment="1" applyProtection="1">
      <alignment/>
      <protection/>
    </xf>
    <xf numFmtId="49" fontId="4" fillId="0" borderId="0" xfId="56" applyNumberFormat="1" applyFont="1" applyFill="1" applyBorder="1" applyProtection="1">
      <alignment/>
      <protection/>
    </xf>
    <xf numFmtId="176" fontId="4" fillId="0" borderId="0" xfId="56" applyNumberFormat="1" applyFont="1" applyFill="1" applyBorder="1" applyAlignment="1" applyProtection="1">
      <alignment/>
      <protection/>
    </xf>
    <xf numFmtId="0" fontId="5" fillId="0" borderId="21" xfId="56" applyNumberFormat="1" applyFont="1" applyFill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/>
      <protection/>
    </xf>
    <xf numFmtId="49" fontId="4" fillId="0" borderId="0" xfId="55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>
      <alignment horizontal="left" vertical="top" wrapText="1"/>
      <protection/>
    </xf>
    <xf numFmtId="176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Protection="1">
      <alignment/>
      <protection/>
    </xf>
    <xf numFmtId="176" fontId="6" fillId="0" borderId="0" xfId="56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9" fontId="6" fillId="0" borderId="0" xfId="56" applyNumberFormat="1" applyFont="1" applyFill="1" applyBorder="1" applyProtection="1">
      <alignment/>
      <protection/>
    </xf>
    <xf numFmtId="179" fontId="6" fillId="0" borderId="0" xfId="56" applyNumberFormat="1" applyFont="1" applyFill="1" applyProtection="1">
      <alignment/>
      <protection/>
    </xf>
    <xf numFmtId="176" fontId="4" fillId="0" borderId="21" xfId="56" applyNumberFormat="1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/>
      <protection/>
    </xf>
    <xf numFmtId="49" fontId="4" fillId="0" borderId="10" xfId="58" applyNumberFormat="1" applyFont="1" applyFill="1" applyBorder="1" applyAlignment="1" applyProtection="1" quotePrefix="1">
      <alignment horizontal="centerContinuous" vertical="top"/>
      <protection/>
    </xf>
    <xf numFmtId="181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37" xfId="0" applyFont="1" applyFill="1" applyBorder="1" applyAlignment="1" quotePrefix="1">
      <alignment horizontal="centerContinuous"/>
    </xf>
    <xf numFmtId="49" fontId="4" fillId="0" borderId="10" xfId="55" applyNumberFormat="1" applyFont="1" applyFill="1" applyBorder="1" applyAlignment="1" applyProtection="1">
      <alignment horizontal="centerContinuous" vertical="top"/>
      <protection/>
    </xf>
    <xf numFmtId="49" fontId="4" fillId="0" borderId="14" xfId="55" applyNumberFormat="1" applyFont="1" applyFill="1" applyBorder="1" applyAlignment="1" applyProtection="1">
      <alignment vertical="top"/>
      <protection/>
    </xf>
    <xf numFmtId="49" fontId="4" fillId="0" borderId="23" xfId="56" applyNumberFormat="1" applyFont="1" applyFill="1" applyBorder="1" applyAlignment="1" applyProtection="1">
      <alignment horizontal="centerContinuous" vertical="top"/>
      <protection/>
    </xf>
    <xf numFmtId="49" fontId="4" fillId="0" borderId="24" xfId="58" applyNumberFormat="1" applyFont="1" applyFill="1" applyBorder="1" applyAlignment="1" applyProtection="1">
      <alignment horizontal="centerContinuous" vertical="top"/>
      <protection/>
    </xf>
    <xf numFmtId="49" fontId="6" fillId="0" borderId="24" xfId="58" applyNumberFormat="1" applyFont="1" applyFill="1" applyBorder="1" applyAlignment="1" applyProtection="1">
      <alignment horizontal="centerContinuous" vertical="top"/>
      <protection/>
    </xf>
    <xf numFmtId="49" fontId="6" fillId="0" borderId="26" xfId="0" applyNumberFormat="1" applyFont="1" applyFill="1" applyBorder="1" applyAlignment="1" applyProtection="1">
      <alignment horizontal="centerContinuous" vertical="top"/>
      <protection/>
    </xf>
    <xf numFmtId="49" fontId="4" fillId="0" borderId="24" xfId="56" applyNumberFormat="1" applyFont="1" applyFill="1" applyBorder="1" applyAlignment="1" applyProtection="1" quotePrefix="1">
      <alignment horizontal="centerContinuous" vertical="top"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0" xfId="58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20" xfId="58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4" fillId="0" borderId="12" xfId="58" applyNumberFormat="1" applyFont="1" applyFill="1" applyBorder="1" applyAlignment="1" applyProtection="1">
      <alignment horizontal="right" vertical="top"/>
      <protection/>
    </xf>
    <xf numFmtId="173" fontId="4" fillId="0" borderId="24" xfId="56" applyNumberFormat="1" applyFont="1" applyFill="1" applyBorder="1" applyAlignment="1" applyProtection="1">
      <alignment horizontal="right" vertical="top"/>
      <protection/>
    </xf>
    <xf numFmtId="173" fontId="4" fillId="0" borderId="23" xfId="56" applyNumberFormat="1" applyFont="1" applyFill="1" applyBorder="1" applyAlignment="1" applyProtection="1">
      <alignment horizontal="right" vertical="top"/>
      <protection/>
    </xf>
    <xf numFmtId="182" fontId="4" fillId="0" borderId="24" xfId="56" applyNumberFormat="1" applyFont="1" applyFill="1" applyBorder="1" applyAlignment="1" applyProtection="1">
      <alignment horizontal="right" vertical="top"/>
      <protection/>
    </xf>
    <xf numFmtId="173" fontId="4" fillId="0" borderId="38" xfId="56" applyNumberFormat="1" applyFont="1" applyFill="1" applyBorder="1" applyAlignment="1" applyProtection="1">
      <alignment horizontal="right" vertical="top"/>
      <protection/>
    </xf>
    <xf numFmtId="182" fontId="4" fillId="0" borderId="38" xfId="56" applyNumberFormat="1" applyFont="1" applyFill="1" applyBorder="1" applyAlignment="1" applyProtection="1">
      <alignment horizontal="right" vertical="top"/>
      <protection/>
    </xf>
    <xf numFmtId="49" fontId="6" fillId="0" borderId="0" xfId="56" applyNumberFormat="1" applyFont="1" applyFill="1" applyBorder="1" applyAlignment="1">
      <alignment horizontal="left" vertical="top" wrapText="1"/>
      <protection/>
    </xf>
    <xf numFmtId="182" fontId="6" fillId="0" borderId="13" xfId="56" applyNumberFormat="1" applyFont="1" applyFill="1" applyBorder="1" applyAlignment="1" applyProtection="1">
      <alignment horizontal="right" vertical="top"/>
      <protection/>
    </xf>
    <xf numFmtId="182" fontId="6" fillId="0" borderId="19" xfId="56" applyNumberFormat="1" applyFont="1" applyFill="1" applyBorder="1" applyAlignment="1" applyProtection="1">
      <alignment horizontal="right" vertical="top"/>
      <protection/>
    </xf>
    <xf numFmtId="182" fontId="6" fillId="0" borderId="13" xfId="56" applyNumberFormat="1" applyFont="1" applyBorder="1" applyAlignment="1" applyProtection="1">
      <alignment horizontal="right" vertical="top"/>
      <protection/>
    </xf>
    <xf numFmtId="173" fontId="6" fillId="0" borderId="17" xfId="56" applyNumberFormat="1" applyFont="1" applyFill="1" applyBorder="1" applyAlignment="1" applyProtection="1">
      <alignment horizontal="right" vertical="top"/>
      <protection/>
    </xf>
    <xf numFmtId="182" fontId="6" fillId="0" borderId="22" xfId="56" applyNumberFormat="1" applyFont="1" applyFill="1" applyBorder="1" applyAlignment="1" applyProtection="1">
      <alignment horizontal="right" vertical="top"/>
      <protection/>
    </xf>
    <xf numFmtId="173" fontId="6" fillId="0" borderId="12" xfId="56" applyNumberFormat="1" applyFont="1" applyFill="1" applyBorder="1" applyAlignment="1" applyProtection="1">
      <alignment horizontal="right" vertical="top"/>
      <protection/>
    </xf>
    <xf numFmtId="173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22" xfId="0" applyNumberFormat="1" applyFont="1" applyFill="1" applyBorder="1" applyAlignment="1" applyProtection="1">
      <alignment horizontal="right" vertical="top"/>
      <protection/>
    </xf>
    <xf numFmtId="49" fontId="4" fillId="0" borderId="27" xfId="56" applyNumberFormat="1" applyFont="1" applyFill="1" applyBorder="1" applyAlignment="1">
      <alignment horizontal="left" vertical="top" wrapText="1"/>
      <protection/>
    </xf>
    <xf numFmtId="173" fontId="4" fillId="0" borderId="27" xfId="56" applyNumberFormat="1" applyFont="1" applyFill="1" applyBorder="1" applyAlignment="1" applyProtection="1">
      <alignment horizontal="right" vertical="top"/>
      <protection/>
    </xf>
    <xf numFmtId="173" fontId="4" fillId="0" borderId="29" xfId="56" applyNumberFormat="1" applyFont="1" applyFill="1" applyBorder="1" applyAlignment="1" applyProtection="1">
      <alignment horizontal="right" vertical="top"/>
      <protection/>
    </xf>
    <xf numFmtId="182" fontId="4" fillId="0" borderId="27" xfId="56" applyNumberFormat="1" applyFont="1" applyFill="1" applyBorder="1" applyAlignment="1" applyProtection="1">
      <alignment horizontal="right" vertical="top"/>
      <protection/>
    </xf>
    <xf numFmtId="173" fontId="4" fillId="0" borderId="31" xfId="56" applyNumberFormat="1" applyFont="1" applyFill="1" applyBorder="1" applyAlignment="1" applyProtection="1">
      <alignment horizontal="right" vertical="top"/>
      <protection/>
    </xf>
    <xf numFmtId="182" fontId="4" fillId="0" borderId="28" xfId="56" applyNumberFormat="1" applyFont="1" applyFill="1" applyBorder="1" applyAlignment="1" applyProtection="1">
      <alignment horizontal="right" vertical="top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16" fillId="0" borderId="0" xfId="57" applyFont="1" applyFill="1" applyBorder="1" applyProtection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49" fontId="6" fillId="0" borderId="0" xfId="55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3" fontId="6" fillId="0" borderId="15" xfId="0" applyNumberFormat="1" applyFont="1" applyBorder="1" applyAlignment="1">
      <alignment vertical="top"/>
    </xf>
    <xf numFmtId="173" fontId="6" fillId="0" borderId="18" xfId="0" applyNumberFormat="1" applyFont="1" applyBorder="1" applyAlignment="1">
      <alignment vertical="top"/>
    </xf>
    <xf numFmtId="173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3" fontId="6" fillId="0" borderId="13" xfId="0" applyNumberFormat="1" applyFont="1" applyBorder="1" applyAlignment="1">
      <alignment vertical="top"/>
    </xf>
    <xf numFmtId="173" fontId="6" fillId="0" borderId="19" xfId="0" applyNumberFormat="1" applyFont="1" applyBorder="1" applyAlignment="1">
      <alignment vertical="top"/>
    </xf>
    <xf numFmtId="173" fontId="6" fillId="0" borderId="0" xfId="0" applyNumberFormat="1" applyFont="1" applyBorder="1" applyAlignment="1">
      <alignment vertical="top"/>
    </xf>
    <xf numFmtId="173" fontId="4" fillId="0" borderId="13" xfId="0" applyNumberFormat="1" applyFont="1" applyBorder="1" applyAlignment="1">
      <alignment vertical="top"/>
    </xf>
    <xf numFmtId="173" fontId="4" fillId="0" borderId="19" xfId="0" applyNumberFormat="1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3" fontId="6" fillId="0" borderId="38" xfId="0" applyNumberFormat="1" applyFont="1" applyBorder="1" applyAlignment="1">
      <alignment vertical="top"/>
    </xf>
    <xf numFmtId="173" fontId="6" fillId="0" borderId="24" xfId="0" applyNumberFormat="1" applyFont="1" applyBorder="1" applyAlignment="1">
      <alignment vertical="top"/>
    </xf>
    <xf numFmtId="173" fontId="6" fillId="0" borderId="26" xfId="0" applyNumberFormat="1" applyFont="1" applyBorder="1" applyAlignment="1">
      <alignment vertical="top"/>
    </xf>
    <xf numFmtId="173" fontId="6" fillId="0" borderId="16" xfId="0" applyNumberFormat="1" applyFont="1" applyBorder="1" applyAlignment="1">
      <alignment vertical="top"/>
    </xf>
    <xf numFmtId="173" fontId="6" fillId="0" borderId="12" xfId="0" applyNumberFormat="1" applyFont="1" applyBorder="1" applyAlignment="1">
      <alignment vertical="top"/>
    </xf>
    <xf numFmtId="173" fontId="6" fillId="0" borderId="22" xfId="0" applyNumberFormat="1" applyFont="1" applyBorder="1" applyAlignment="1">
      <alignment vertical="top"/>
    </xf>
    <xf numFmtId="173" fontId="6" fillId="0" borderId="0" xfId="57" applyNumberFormat="1" applyFont="1" applyFill="1" applyBorder="1" applyAlignment="1" applyProtection="1">
      <alignment vertical="top"/>
      <protection/>
    </xf>
    <xf numFmtId="173" fontId="4" fillId="0" borderId="0" xfId="57" applyNumberFormat="1" applyFont="1" applyFill="1" applyBorder="1" applyAlignment="1" applyProtection="1">
      <alignment vertical="top"/>
      <protection/>
    </xf>
    <xf numFmtId="173" fontId="6" fillId="0" borderId="15" xfId="57" applyNumberFormat="1" applyFont="1" applyFill="1" applyBorder="1" applyAlignment="1" applyProtection="1">
      <alignment vertical="top"/>
      <protection/>
    </xf>
    <xf numFmtId="173" fontId="6" fillId="0" borderId="22" xfId="57" applyNumberFormat="1" applyFont="1" applyFill="1" applyBorder="1" applyAlignment="1" applyProtection="1">
      <alignment vertical="top"/>
      <protection/>
    </xf>
    <xf numFmtId="173" fontId="6" fillId="0" borderId="13" xfId="57" applyNumberFormat="1" applyFont="1" applyFill="1" applyBorder="1" applyAlignment="1" applyProtection="1">
      <alignment vertical="top"/>
      <protection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vertical="top"/>
    </xf>
    <xf numFmtId="173" fontId="6" fillId="0" borderId="10" xfId="57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7" applyFont="1" applyFill="1" applyBorder="1" applyAlignment="1" applyProtection="1">
      <alignment vertical="top"/>
      <protection/>
    </xf>
    <xf numFmtId="0" fontId="5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5" fillId="0" borderId="21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55" fillId="0" borderId="39" xfId="0" applyFont="1" applyBorder="1" applyAlignment="1">
      <alignment vertical="center" wrapText="1"/>
    </xf>
    <xf numFmtId="0" fontId="55" fillId="0" borderId="40" xfId="0" applyFont="1" applyBorder="1" applyAlignment="1">
      <alignment vertical="center" wrapText="1"/>
    </xf>
    <xf numFmtId="0" fontId="55" fillId="0" borderId="41" xfId="0" applyFont="1" applyBorder="1" applyAlignment="1">
      <alignment vertical="center" wrapText="1"/>
    </xf>
    <xf numFmtId="0" fontId="55" fillId="0" borderId="42" xfId="0" applyFont="1" applyBorder="1" applyAlignment="1">
      <alignment vertical="center" wrapText="1"/>
    </xf>
    <xf numFmtId="0" fontId="55" fillId="0" borderId="40" xfId="0" applyFont="1" applyBorder="1" applyAlignment="1">
      <alignment horizontal="right" vertical="center" wrapText="1"/>
    </xf>
    <xf numFmtId="0" fontId="55" fillId="0" borderId="43" xfId="0" applyFont="1" applyBorder="1" applyAlignment="1">
      <alignment horizontal="right" vertical="center" wrapText="1"/>
    </xf>
    <xf numFmtId="0" fontId="56" fillId="0" borderId="44" xfId="0" applyFont="1" applyBorder="1" applyAlignment="1">
      <alignment horizontal="left" vertical="top" wrapText="1"/>
    </xf>
    <xf numFmtId="0" fontId="56" fillId="0" borderId="45" xfId="0" applyFont="1" applyBorder="1" applyAlignment="1">
      <alignment horizontal="left" vertical="top" wrapText="1"/>
    </xf>
    <xf numFmtId="0" fontId="56" fillId="0" borderId="45" xfId="0" applyFont="1" applyBorder="1" applyAlignment="1">
      <alignment horizontal="right" vertical="top" wrapText="1"/>
    </xf>
    <xf numFmtId="0" fontId="56" fillId="0" borderId="44" xfId="0" applyFont="1" applyBorder="1" applyAlignment="1">
      <alignment horizontal="right" vertical="top" wrapText="1"/>
    </xf>
    <xf numFmtId="0" fontId="56" fillId="0" borderId="45" xfId="0" applyFont="1" applyBorder="1" applyAlignment="1" quotePrefix="1">
      <alignment horizontal="right" vertical="top" wrapText="1"/>
    </xf>
    <xf numFmtId="0" fontId="56" fillId="0" borderId="45" xfId="0" applyFont="1" applyBorder="1" applyAlignment="1">
      <alignment vertical="center" wrapText="1"/>
    </xf>
    <xf numFmtId="9" fontId="56" fillId="0" borderId="40" xfId="0" applyNumberFormat="1" applyFont="1" applyBorder="1" applyAlignment="1">
      <alignment horizontal="right" vertical="top" wrapText="1"/>
    </xf>
    <xf numFmtId="0" fontId="56" fillId="0" borderId="46" xfId="0" applyFont="1" applyBorder="1" applyAlignment="1">
      <alignment horizontal="right" vertical="top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justify" vertical="top"/>
    </xf>
    <xf numFmtId="0" fontId="56" fillId="0" borderId="0" xfId="0" applyFont="1" applyAlignment="1">
      <alignment vertical="top" wrapText="1"/>
    </xf>
    <xf numFmtId="0" fontId="56" fillId="0" borderId="0" xfId="0" applyFont="1" applyAlignment="1">
      <alignment vertical="top"/>
    </xf>
    <xf numFmtId="0" fontId="58" fillId="0" borderId="0" xfId="0" applyFont="1" applyBorder="1" applyAlignment="1">
      <alignment vertical="top"/>
    </xf>
    <xf numFmtId="0" fontId="56" fillId="0" borderId="0" xfId="0" applyFont="1" applyBorder="1" applyAlignment="1">
      <alignment vertical="top"/>
    </xf>
    <xf numFmtId="0" fontId="55" fillId="0" borderId="11" xfId="0" applyFont="1" applyBorder="1" applyAlignment="1">
      <alignment vertical="top" wrapText="1"/>
    </xf>
    <xf numFmtId="0" fontId="55" fillId="0" borderId="47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55" fillId="0" borderId="25" xfId="0" applyFont="1" applyBorder="1" applyAlignment="1">
      <alignment horizontal="right" vertical="top" wrapText="1"/>
    </xf>
    <xf numFmtId="0" fontId="55" fillId="0" borderId="48" xfId="0" applyFont="1" applyBorder="1" applyAlignment="1">
      <alignment vertical="top" wrapText="1"/>
    </xf>
    <xf numFmtId="0" fontId="55" fillId="0" borderId="49" xfId="0" applyFont="1" applyBorder="1" applyAlignment="1">
      <alignment vertical="top" wrapText="1"/>
    </xf>
    <xf numFmtId="0" fontId="59" fillId="0" borderId="50" xfId="0" applyFont="1" applyBorder="1" applyAlignment="1">
      <alignment horizontal="right" vertical="top" wrapText="1"/>
    </xf>
    <xf numFmtId="3" fontId="55" fillId="0" borderId="37" xfId="0" applyNumberFormat="1" applyFont="1" applyBorder="1" applyAlignment="1">
      <alignment horizontal="right" vertical="top" wrapText="1"/>
    </xf>
    <xf numFmtId="0" fontId="55" fillId="0" borderId="51" xfId="0" applyFont="1" applyBorder="1" applyAlignment="1">
      <alignment vertical="top" wrapText="1"/>
    </xf>
    <xf numFmtId="3" fontId="55" fillId="0" borderId="0" xfId="0" applyNumberFormat="1" applyFont="1" applyBorder="1" applyAlignment="1">
      <alignment horizontal="right" vertical="top" wrapText="1"/>
    </xf>
    <xf numFmtId="0" fontId="59" fillId="0" borderId="15" xfId="0" applyFont="1" applyBorder="1" applyAlignment="1">
      <alignment vertical="top" wrapText="1"/>
    </xf>
    <xf numFmtId="0" fontId="59" fillId="0" borderId="18" xfId="0" applyFont="1" applyBorder="1" applyAlignment="1">
      <alignment vertical="top" wrapText="1"/>
    </xf>
    <xf numFmtId="3" fontId="59" fillId="0" borderId="25" xfId="0" applyNumberFormat="1" applyFont="1" applyBorder="1" applyAlignment="1">
      <alignment horizontal="right" vertical="top" wrapText="1"/>
    </xf>
    <xf numFmtId="0" fontId="59" fillId="0" borderId="52" xfId="0" applyFont="1" applyBorder="1" applyAlignment="1">
      <alignment vertical="top" wrapText="1"/>
    </xf>
    <xf numFmtId="0" fontId="59" fillId="0" borderId="38" xfId="0" applyFont="1" applyBorder="1" applyAlignment="1">
      <alignment vertical="top" wrapText="1"/>
    </xf>
    <xf numFmtId="3" fontId="59" fillId="0" borderId="23" xfId="0" applyNumberFormat="1" applyFont="1" applyBorder="1" applyAlignment="1">
      <alignment horizontal="right" vertical="top" wrapText="1"/>
    </xf>
    <xf numFmtId="3" fontId="59" fillId="0" borderId="0" xfId="0" applyNumberFormat="1" applyFont="1" applyBorder="1" applyAlignment="1">
      <alignment horizontal="right" vertical="top" wrapText="1"/>
    </xf>
    <xf numFmtId="0" fontId="59" fillId="0" borderId="13" xfId="0" applyFont="1" applyBorder="1" applyAlignment="1">
      <alignment horizontal="right" vertical="top" wrapText="1"/>
    </xf>
    <xf numFmtId="0" fontId="59" fillId="0" borderId="19" xfId="0" applyFont="1" applyBorder="1" applyAlignment="1">
      <alignment horizontal="right" vertical="top" wrapText="1"/>
    </xf>
    <xf numFmtId="0" fontId="59" fillId="0" borderId="20" xfId="0" applyFont="1" applyBorder="1" applyAlignment="1">
      <alignment horizontal="right" vertical="top" wrapText="1"/>
    </xf>
    <xf numFmtId="0" fontId="55" fillId="0" borderId="52" xfId="0" applyFont="1" applyBorder="1" applyAlignment="1">
      <alignment vertical="top" wrapText="1"/>
    </xf>
    <xf numFmtId="0" fontId="59" fillId="0" borderId="38" xfId="0" applyFont="1" applyBorder="1" applyAlignment="1">
      <alignment horizontal="right" vertical="top" wrapText="1"/>
    </xf>
    <xf numFmtId="3" fontId="55" fillId="0" borderId="23" xfId="0" applyNumberFormat="1" applyFont="1" applyBorder="1" applyAlignment="1">
      <alignment horizontal="right" vertical="top" wrapText="1"/>
    </xf>
    <xf numFmtId="0" fontId="59" fillId="0" borderId="0" xfId="0" applyFont="1" applyBorder="1" applyAlignment="1">
      <alignment horizontal="right" vertical="top" wrapText="1"/>
    </xf>
    <xf numFmtId="0" fontId="59" fillId="0" borderId="19" xfId="0" applyFont="1" applyBorder="1" applyAlignment="1">
      <alignment vertical="top" wrapText="1"/>
    </xf>
    <xf numFmtId="3" fontId="59" fillId="0" borderId="20" xfId="0" applyNumberFormat="1" applyFont="1" applyBorder="1" applyAlignment="1">
      <alignment horizontal="right" vertical="top" wrapText="1"/>
    </xf>
    <xf numFmtId="0" fontId="59" fillId="0" borderId="13" xfId="0" applyFont="1" applyBorder="1" applyAlignment="1">
      <alignment vertical="top" wrapText="1"/>
    </xf>
    <xf numFmtId="0" fontId="59" fillId="0" borderId="48" xfId="0" applyFont="1" applyBorder="1" applyAlignment="1">
      <alignment vertical="top" wrapText="1"/>
    </xf>
    <xf numFmtId="0" fontId="59" fillId="0" borderId="23" xfId="0" applyFont="1" applyBorder="1" applyAlignment="1">
      <alignment horizontal="right" vertical="top" wrapText="1"/>
    </xf>
    <xf numFmtId="0" fontId="59" fillId="0" borderId="53" xfId="0" applyFont="1" applyBorder="1" applyAlignment="1">
      <alignment vertical="top" wrapText="1"/>
    </xf>
    <xf numFmtId="0" fontId="59" fillId="0" borderId="16" xfId="0" applyFont="1" applyBorder="1" applyAlignment="1">
      <alignment vertical="top" wrapText="1"/>
    </xf>
    <xf numFmtId="3" fontId="59" fillId="0" borderId="17" xfId="0" applyNumberFormat="1" applyFont="1" applyBorder="1" applyAlignment="1">
      <alignment horizontal="right" vertical="top" wrapText="1"/>
    </xf>
    <xf numFmtId="0" fontId="55" fillId="0" borderId="23" xfId="0" applyFont="1" applyBorder="1" applyAlignment="1">
      <alignment horizontal="right" vertical="top" wrapText="1"/>
    </xf>
    <xf numFmtId="0" fontId="59" fillId="0" borderId="12" xfId="0" applyFont="1" applyBorder="1" applyAlignment="1">
      <alignment vertical="top" wrapText="1"/>
    </xf>
    <xf numFmtId="0" fontId="59" fillId="0" borderId="12" xfId="0" applyFont="1" applyBorder="1" applyAlignment="1">
      <alignment horizontal="right" vertical="top" wrapText="1"/>
    </xf>
    <xf numFmtId="0" fontId="59" fillId="0" borderId="54" xfId="0" applyFont="1" applyBorder="1" applyAlignment="1">
      <alignment vertical="top" wrapText="1"/>
    </xf>
    <xf numFmtId="0" fontId="59" fillId="0" borderId="24" xfId="0" applyFont="1" applyBorder="1" applyAlignment="1">
      <alignment vertical="top" wrapText="1"/>
    </xf>
    <xf numFmtId="0" fontId="59" fillId="0" borderId="24" xfId="0" applyFont="1" applyBorder="1" applyAlignment="1">
      <alignment horizontal="right" vertical="top" wrapText="1"/>
    </xf>
    <xf numFmtId="183" fontId="59" fillId="0" borderId="24" xfId="0" applyNumberFormat="1" applyFont="1" applyBorder="1" applyAlignment="1">
      <alignment horizontal="right" vertical="top" wrapText="1"/>
    </xf>
    <xf numFmtId="0" fontId="59" fillId="0" borderId="54" xfId="0" applyFont="1" applyBorder="1" applyAlignment="1">
      <alignment horizontal="right" vertical="top" wrapText="1"/>
    </xf>
    <xf numFmtId="0" fontId="56" fillId="0" borderId="24" xfId="0" applyFont="1" applyBorder="1" applyAlignment="1">
      <alignment vertical="top"/>
    </xf>
    <xf numFmtId="10" fontId="59" fillId="0" borderId="0" xfId="0" applyNumberFormat="1" applyFont="1" applyBorder="1" applyAlignment="1">
      <alignment horizontal="right" vertical="top" wrapText="1"/>
    </xf>
    <xf numFmtId="183" fontId="55" fillId="0" borderId="29" xfId="0" applyNumberFormat="1" applyFont="1" applyBorder="1" applyAlignment="1">
      <alignment horizontal="right" vertical="top" wrapText="1"/>
    </xf>
    <xf numFmtId="0" fontId="59" fillId="0" borderId="55" xfId="0" applyFont="1" applyBorder="1" applyAlignment="1">
      <alignment horizontal="right" vertical="top" wrapText="1"/>
    </xf>
    <xf numFmtId="0" fontId="59" fillId="0" borderId="31" xfId="0" applyFont="1" applyBorder="1" applyAlignment="1">
      <alignment horizontal="right" vertical="top" wrapText="1"/>
    </xf>
    <xf numFmtId="0" fontId="59" fillId="0" borderId="29" xfId="0" applyFont="1" applyBorder="1" applyAlignment="1">
      <alignment horizontal="right" vertical="top" wrapText="1"/>
    </xf>
    <xf numFmtId="0" fontId="55" fillId="0" borderId="0" xfId="0" applyFont="1" applyBorder="1" applyAlignment="1">
      <alignment horizontal="right" vertical="top" wrapText="1"/>
    </xf>
    <xf numFmtId="0" fontId="55" fillId="0" borderId="22" xfId="0" applyFont="1" applyBorder="1" applyAlignment="1">
      <alignment vertical="top" wrapText="1"/>
    </xf>
    <xf numFmtId="0" fontId="59" fillId="0" borderId="16" xfId="0" applyFont="1" applyBorder="1" applyAlignment="1">
      <alignment horizontal="right" vertical="top" wrapText="1"/>
    </xf>
    <xf numFmtId="3" fontId="55" fillId="0" borderId="17" xfId="0" applyNumberFormat="1" applyFont="1" applyBorder="1" applyAlignment="1">
      <alignment horizontal="right" vertical="top" wrapText="1"/>
    </xf>
    <xf numFmtId="0" fontId="55" fillId="0" borderId="53" xfId="0" applyFont="1" applyBorder="1" applyAlignment="1">
      <alignment vertical="top" wrapText="1"/>
    </xf>
    <xf numFmtId="0" fontId="59" fillId="0" borderId="56" xfId="0" applyFont="1" applyBorder="1" applyAlignment="1">
      <alignment vertical="top" wrapText="1"/>
    </xf>
    <xf numFmtId="0" fontId="59" fillId="0" borderId="22" xfId="0" applyFont="1" applyBorder="1" applyAlignment="1">
      <alignment horizontal="right" vertical="top" wrapText="1"/>
    </xf>
    <xf numFmtId="183" fontId="55" fillId="0" borderId="24" xfId="0" applyNumberFormat="1" applyFont="1" applyBorder="1" applyAlignment="1">
      <alignment horizontal="right" vertical="top" wrapText="1"/>
    </xf>
    <xf numFmtId="10" fontId="55" fillId="0" borderId="24" xfId="0" applyNumberFormat="1" applyFont="1" applyBorder="1" applyAlignment="1">
      <alignment horizontal="right" vertical="top" wrapText="1"/>
    </xf>
    <xf numFmtId="10" fontId="55" fillId="0" borderId="0" xfId="0" applyNumberFormat="1" applyFont="1" applyBorder="1" applyAlignment="1">
      <alignment horizontal="right" vertical="top" wrapText="1"/>
    </xf>
    <xf numFmtId="0" fontId="55" fillId="0" borderId="26" xfId="0" applyFont="1" applyBorder="1" applyAlignment="1">
      <alignment vertical="top" wrapText="1"/>
    </xf>
    <xf numFmtId="0" fontId="59" fillId="0" borderId="17" xfId="0" applyFont="1" applyBorder="1" applyAlignment="1">
      <alignment horizontal="right" vertical="top" wrapText="1"/>
    </xf>
    <xf numFmtId="183" fontId="55" fillId="0" borderId="14" xfId="0" applyNumberFormat="1" applyFont="1" applyBorder="1" applyAlignment="1">
      <alignment horizontal="right" vertical="top" wrapText="1"/>
    </xf>
    <xf numFmtId="0" fontId="55" fillId="0" borderId="57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0" fontId="56" fillId="0" borderId="14" xfId="0" applyFont="1" applyBorder="1" applyAlignment="1">
      <alignment vertical="top"/>
    </xf>
    <xf numFmtId="0" fontId="55" fillId="0" borderId="44" xfId="0" applyFont="1" applyBorder="1" applyAlignment="1">
      <alignment vertical="top" wrapText="1"/>
    </xf>
    <xf numFmtId="3" fontId="55" fillId="0" borderId="44" xfId="0" applyNumberFormat="1" applyFont="1" applyBorder="1" applyAlignment="1">
      <alignment horizontal="right" vertical="top" wrapText="1"/>
    </xf>
    <xf numFmtId="0" fontId="59" fillId="0" borderId="58" xfId="0" applyFont="1" applyBorder="1" applyAlignment="1">
      <alignment horizontal="right" vertical="top" wrapText="1"/>
    </xf>
    <xf numFmtId="0" fontId="59" fillId="0" borderId="44" xfId="0" applyFont="1" applyBorder="1" applyAlignment="1">
      <alignment horizontal="right" vertical="top" wrapText="1"/>
    </xf>
    <xf numFmtId="0" fontId="60" fillId="0" borderId="0" xfId="0" applyFont="1" applyAlignment="1">
      <alignment vertical="top" wrapText="1"/>
    </xf>
    <xf numFmtId="174" fontId="6" fillId="0" borderId="15" xfId="56" applyNumberFormat="1" applyFont="1" applyBorder="1" applyAlignment="1" applyProtection="1">
      <alignment horizontal="right" vertical="top"/>
      <protection/>
    </xf>
    <xf numFmtId="182" fontId="6" fillId="0" borderId="0" xfId="56" applyNumberFormat="1" applyFont="1" applyFill="1" applyBorder="1" applyAlignment="1" applyProtection="1">
      <alignment horizontal="right" vertical="top"/>
      <protection/>
    </xf>
    <xf numFmtId="173" fontId="6" fillId="0" borderId="20" xfId="0" applyNumberFormat="1" applyFont="1" applyFill="1" applyBorder="1" applyAlignment="1" applyProtection="1">
      <alignment horizontal="right" vertical="top"/>
      <protection/>
    </xf>
    <xf numFmtId="173" fontId="6" fillId="0" borderId="19" xfId="0" applyNumberFormat="1" applyFont="1" applyFill="1" applyBorder="1" applyAlignment="1" applyProtection="1">
      <alignment horizontal="right" vertical="top"/>
      <protection/>
    </xf>
    <xf numFmtId="182" fontId="6" fillId="0" borderId="13" xfId="0" applyNumberFormat="1" applyFont="1" applyFill="1" applyBorder="1" applyAlignment="1" applyProtection="1">
      <alignment horizontal="right" vertical="top"/>
      <protection/>
    </xf>
    <xf numFmtId="182" fontId="6" fillId="0" borderId="0" xfId="0" applyNumberFormat="1" applyFont="1" applyFill="1" applyBorder="1" applyAlignment="1" applyProtection="1">
      <alignment horizontal="right" vertical="top"/>
      <protection/>
    </xf>
    <xf numFmtId="182" fontId="6" fillId="0" borderId="26" xfId="56" applyNumberFormat="1" applyFont="1" applyFill="1" applyBorder="1" applyAlignment="1" applyProtection="1">
      <alignment horizontal="right" vertical="top"/>
      <protection/>
    </xf>
    <xf numFmtId="173" fontId="6" fillId="0" borderId="16" xfId="56" applyNumberFormat="1" applyFont="1" applyFill="1" applyBorder="1" applyAlignment="1" applyProtection="1">
      <alignment horizontal="right" vertical="top"/>
      <protection/>
    </xf>
    <xf numFmtId="173" fontId="6" fillId="0" borderId="22" xfId="56" applyNumberFormat="1" applyFont="1" applyFill="1" applyBorder="1" applyAlignment="1" applyProtection="1">
      <alignment horizontal="right" vertical="top"/>
      <protection/>
    </xf>
    <xf numFmtId="49" fontId="4" fillId="0" borderId="11" xfId="0" applyNumberFormat="1" applyFont="1" applyFill="1" applyBorder="1" applyAlignment="1" applyProtection="1">
      <alignment horizontal="center" vertical="top"/>
      <protection/>
    </xf>
    <xf numFmtId="173" fontId="7" fillId="0" borderId="19" xfId="56" applyNumberFormat="1" applyFont="1" applyFill="1" applyBorder="1" applyAlignment="1" applyProtection="1">
      <alignment horizontal="right" vertical="top"/>
      <protection/>
    </xf>
    <xf numFmtId="173" fontId="7" fillId="0" borderId="25" xfId="56" applyNumberFormat="1" applyFont="1" applyFill="1" applyBorder="1" applyAlignment="1" applyProtection="1">
      <alignment horizontal="right" vertical="top"/>
      <protection/>
    </xf>
    <xf numFmtId="0" fontId="5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5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56" fillId="0" borderId="40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56" fillId="0" borderId="39" xfId="0" applyFont="1" applyBorder="1" applyAlignment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56" fillId="0" borderId="40" xfId="0" applyFont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56" fillId="0" borderId="40" xfId="0" applyFont="1" applyBorder="1" applyAlignment="1">
      <alignment horizontal="right" vertical="top" wrapText="1"/>
    </xf>
    <xf numFmtId="0" fontId="0" fillId="0" borderId="46" xfId="0" applyBorder="1" applyAlignment="1">
      <alignment horizontal="right" vertical="top" wrapText="1"/>
    </xf>
    <xf numFmtId="0" fontId="56" fillId="0" borderId="43" xfId="0" applyFont="1" applyBorder="1" applyAlignment="1">
      <alignment horizontal="right" vertical="top" wrapText="1"/>
    </xf>
    <xf numFmtId="0" fontId="0" fillId="0" borderId="60" xfId="0" applyBorder="1" applyAlignment="1">
      <alignment horizontal="right" vertical="top" wrapText="1"/>
    </xf>
    <xf numFmtId="0" fontId="60" fillId="0" borderId="10" xfId="0" applyFont="1" applyBorder="1" applyAlignment="1">
      <alignment vertical="top" wrapText="1"/>
    </xf>
    <xf numFmtId="0" fontId="61" fillId="0" borderId="10" xfId="0" applyFont="1" applyBorder="1" applyAlignment="1">
      <alignment vertical="top" wrapText="1"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vertical="top" wrapText="1"/>
    </xf>
    <xf numFmtId="0" fontId="59" fillId="0" borderId="24" xfId="0" applyFont="1" applyBorder="1" applyAlignment="1">
      <alignment horizontal="left" vertical="top" wrapText="1"/>
    </xf>
    <xf numFmtId="0" fontId="55" fillId="0" borderId="28" xfId="0" applyFont="1" applyBorder="1" applyAlignment="1">
      <alignment horizontal="left" vertical="top" wrapText="1"/>
    </xf>
    <xf numFmtId="0" fontId="55" fillId="0" borderId="31" xfId="0" applyFont="1" applyBorder="1" applyAlignment="1">
      <alignment horizontal="left" vertical="top" wrapText="1"/>
    </xf>
    <xf numFmtId="0" fontId="55" fillId="0" borderId="24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ANSUIWE" xfId="55"/>
    <cellStyle name="Normal_Link to db" xfId="56"/>
    <cellStyle name="Normal_NMTEE - Master (25 Aug)" xfId="57"/>
    <cellStyle name="Normal_Table 1 3 4 5 6 example" xfId="58"/>
    <cellStyle name="Normal_Vote06 intro tab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J9" sqref="J9"/>
    </sheetView>
  </sheetViews>
  <sheetFormatPr defaultColWidth="9.140625" defaultRowHeight="15"/>
  <cols>
    <col min="1" max="1" width="24.00390625" style="0" customWidth="1"/>
    <col min="2" max="2" width="7.421875" style="0" customWidth="1"/>
    <col min="3" max="5" width="14.421875" style="0" customWidth="1"/>
    <col min="6" max="6" width="15.42187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4449845</v>
      </c>
      <c r="D7" s="26">
        <v>4371738</v>
      </c>
      <c r="E7" s="414">
        <f>+E9+E10+E11</f>
        <v>-115942</v>
      </c>
      <c r="F7" s="415">
        <f>+F9+F10+F11</f>
        <v>37835</v>
      </c>
    </row>
    <row r="8" spans="1:6" ht="15">
      <c r="A8" s="16" t="s">
        <v>7</v>
      </c>
      <c r="B8" s="17"/>
      <c r="C8" s="18"/>
      <c r="D8" s="28"/>
      <c r="E8" s="29"/>
      <c r="F8" s="30"/>
    </row>
    <row r="9" spans="1:6" ht="15">
      <c r="A9" s="19" t="s">
        <v>8</v>
      </c>
      <c r="B9" s="20"/>
      <c r="C9" s="21">
        <v>631369</v>
      </c>
      <c r="D9" s="27">
        <v>669204</v>
      </c>
      <c r="E9" s="31">
        <v>0</v>
      </c>
      <c r="F9" s="31">
        <v>37835</v>
      </c>
    </row>
    <row r="10" spans="1:6" ht="15">
      <c r="A10" s="22" t="s">
        <v>9</v>
      </c>
      <c r="B10" s="20"/>
      <c r="C10" s="21">
        <v>3575151</v>
      </c>
      <c r="D10" s="27">
        <v>3486869</v>
      </c>
      <c r="E10" s="31">
        <v>-88282</v>
      </c>
      <c r="F10" s="31">
        <v>0</v>
      </c>
    </row>
    <row r="11" spans="1:6" ht="15">
      <c r="A11" s="22" t="s">
        <v>10</v>
      </c>
      <c r="B11" s="20"/>
      <c r="C11" s="21">
        <v>243325</v>
      </c>
      <c r="D11" s="27">
        <v>215665</v>
      </c>
      <c r="E11" s="31">
        <v>-27660</v>
      </c>
      <c r="F11" s="31">
        <v>0</v>
      </c>
    </row>
    <row r="12" spans="1:6" ht="15">
      <c r="A12" s="32" t="s">
        <v>14</v>
      </c>
      <c r="B12" s="33"/>
      <c r="C12" s="34" t="s">
        <v>15</v>
      </c>
      <c r="D12" s="46"/>
      <c r="E12" s="46"/>
      <c r="F12" s="46"/>
    </row>
    <row r="13" spans="1:6" ht="15">
      <c r="A13" s="35" t="s">
        <v>16</v>
      </c>
      <c r="B13" s="36"/>
      <c r="C13" s="37" t="s">
        <v>17</v>
      </c>
      <c r="D13" s="47"/>
      <c r="E13" s="47"/>
      <c r="F13" s="47"/>
    </row>
    <row r="14" spans="1:6" ht="15">
      <c r="A14" s="38" t="s">
        <v>18</v>
      </c>
      <c r="B14" s="39"/>
      <c r="C14" s="40" t="s">
        <v>19</v>
      </c>
      <c r="D14" s="48"/>
      <c r="E14" s="48"/>
      <c r="F14" s="48"/>
    </row>
    <row r="15" spans="1:6" ht="15">
      <c r="A15" s="41"/>
      <c r="B15" s="5"/>
      <c r="C15" s="5"/>
      <c r="D15" s="5"/>
      <c r="E15" s="5"/>
      <c r="F15" s="49"/>
    </row>
    <row r="16" spans="1:6" ht="15">
      <c r="A16" s="41"/>
      <c r="B16" s="5"/>
      <c r="C16" s="42"/>
      <c r="D16" s="5"/>
      <c r="E16" s="5"/>
      <c r="F16" s="49"/>
    </row>
    <row r="17" spans="1:6" ht="15">
      <c r="A17" s="41"/>
      <c r="B17" s="5"/>
      <c r="C17" s="43"/>
      <c r="D17" s="5"/>
      <c r="E17" s="5"/>
      <c r="F17" s="49"/>
    </row>
    <row r="18" spans="1:6" ht="15">
      <c r="A18" s="41"/>
      <c r="B18" s="5"/>
      <c r="C18" s="5"/>
      <c r="D18" s="5"/>
      <c r="E18" s="5"/>
      <c r="F18" s="49"/>
    </row>
    <row r="19" spans="1:6" ht="15.75">
      <c r="A19" s="44"/>
      <c r="B19" s="45"/>
      <c r="C19" s="45"/>
      <c r="D19" s="45"/>
      <c r="E19" s="45"/>
      <c r="F19" s="49"/>
    </row>
    <row r="20" spans="1:6" ht="15">
      <c r="A20" s="41"/>
      <c r="B20" s="5"/>
      <c r="C20" s="5"/>
      <c r="D20" s="5"/>
      <c r="E20" s="5"/>
      <c r="F20" s="49"/>
    </row>
    <row r="21" spans="1:6" ht="15">
      <c r="A21" s="41"/>
      <c r="B21" s="5"/>
      <c r="C21" s="5"/>
      <c r="D21" s="5"/>
      <c r="E21" s="5"/>
      <c r="F21" s="4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E25" sqref="E25"/>
    </sheetView>
  </sheetViews>
  <sheetFormatPr defaultColWidth="9.140625" defaultRowHeight="15"/>
  <cols>
    <col min="1" max="1" width="16.8515625" style="0" customWidth="1"/>
    <col min="2" max="3" width="9.57421875" style="0" customWidth="1"/>
    <col min="4" max="4" width="8.28125" style="0" customWidth="1"/>
    <col min="5" max="5" width="9.57421875" style="0" customWidth="1"/>
    <col min="6" max="7" width="8.28125" style="0" customWidth="1"/>
    <col min="8" max="9" width="9.57421875" style="0" customWidth="1"/>
    <col min="10" max="10" width="7.140625" style="0" customWidth="1"/>
    <col min="11" max="11" width="8.28125" style="0" customWidth="1"/>
  </cols>
  <sheetData>
    <row r="1" spans="1:11" ht="15">
      <c r="A1" s="222" t="s">
        <v>0</v>
      </c>
      <c r="B1" s="229"/>
      <c r="C1" s="230"/>
      <c r="D1" s="231"/>
      <c r="E1" s="232"/>
      <c r="F1" s="232"/>
      <c r="G1" s="231"/>
      <c r="H1" s="232"/>
      <c r="I1" s="232"/>
      <c r="J1" s="229"/>
      <c r="K1" s="233"/>
    </row>
    <row r="2" spans="1:11" ht="15">
      <c r="A2" s="223"/>
      <c r="B2" s="229"/>
      <c r="C2" s="234"/>
      <c r="D2" s="235"/>
      <c r="E2" s="235"/>
      <c r="F2" s="235"/>
      <c r="G2" s="231"/>
      <c r="H2" s="232"/>
      <c r="I2" s="232"/>
      <c r="J2" s="229"/>
      <c r="K2" s="233"/>
    </row>
    <row r="3" spans="1:11" ht="15">
      <c r="A3" s="224"/>
      <c r="B3" s="229"/>
      <c r="C3" s="234"/>
      <c r="D3" s="235"/>
      <c r="E3" s="235"/>
      <c r="F3" s="235"/>
      <c r="G3" s="231"/>
      <c r="H3" s="232"/>
      <c r="I3" s="232"/>
      <c r="J3" s="229"/>
      <c r="K3" s="233"/>
    </row>
    <row r="4" spans="1:11" ht="15">
      <c r="A4" s="225" t="s">
        <v>103</v>
      </c>
      <c r="B4" s="236"/>
      <c r="C4" s="236"/>
      <c r="D4" s="236"/>
      <c r="E4" s="236"/>
      <c r="F4" s="237"/>
      <c r="G4" s="233"/>
      <c r="H4" s="233"/>
      <c r="I4" s="233"/>
      <c r="J4" s="233"/>
      <c r="K4" s="233"/>
    </row>
    <row r="5" spans="1:11" ht="15">
      <c r="A5" s="226"/>
      <c r="B5" s="238"/>
      <c r="C5" s="239" t="s">
        <v>87</v>
      </c>
      <c r="D5" s="240"/>
      <c r="E5" s="241"/>
      <c r="F5" s="242"/>
      <c r="G5" s="243" t="s">
        <v>3</v>
      </c>
      <c r="H5" s="244"/>
      <c r="I5" s="244"/>
      <c r="J5" s="240"/>
      <c r="K5" s="241"/>
    </row>
    <row r="6" spans="1:11" ht="15">
      <c r="A6" s="227"/>
      <c r="B6" s="245"/>
      <c r="C6" s="246" t="s">
        <v>88</v>
      </c>
      <c r="D6" s="247"/>
      <c r="E6" s="248"/>
      <c r="F6" s="249"/>
      <c r="G6" s="67" t="s">
        <v>104</v>
      </c>
      <c r="H6" s="250"/>
      <c r="I6" s="250"/>
      <c r="J6" s="247"/>
      <c r="K6" s="248"/>
    </row>
    <row r="7" spans="1:11" ht="15">
      <c r="A7" s="227"/>
      <c r="B7" s="72"/>
      <c r="C7" s="251" t="s">
        <v>105</v>
      </c>
      <c r="D7" s="252" t="s">
        <v>90</v>
      </c>
      <c r="E7" s="251" t="s">
        <v>105</v>
      </c>
      <c r="F7" s="252" t="s">
        <v>90</v>
      </c>
      <c r="G7" s="71" t="s">
        <v>105</v>
      </c>
      <c r="H7" s="253" t="s">
        <v>105</v>
      </c>
      <c r="I7" s="253" t="s">
        <v>105</v>
      </c>
      <c r="J7" s="254" t="s">
        <v>105</v>
      </c>
      <c r="K7" s="252" t="s">
        <v>91</v>
      </c>
    </row>
    <row r="8" spans="1:11" ht="15">
      <c r="A8" s="227"/>
      <c r="B8" s="72"/>
      <c r="C8" s="251" t="s">
        <v>105</v>
      </c>
      <c r="D8" s="182" t="s">
        <v>92</v>
      </c>
      <c r="E8" s="183"/>
      <c r="F8" s="182" t="s">
        <v>93</v>
      </c>
      <c r="G8" s="71" t="s">
        <v>105</v>
      </c>
      <c r="H8" s="253" t="s">
        <v>105</v>
      </c>
      <c r="I8" s="253" t="s">
        <v>40</v>
      </c>
      <c r="J8" s="254" t="s">
        <v>105</v>
      </c>
      <c r="K8" s="184" t="s">
        <v>94</v>
      </c>
    </row>
    <row r="9" spans="1:11" ht="15">
      <c r="A9" s="227"/>
      <c r="B9" s="72"/>
      <c r="C9" s="251" t="s">
        <v>105</v>
      </c>
      <c r="D9" s="252" t="s">
        <v>106</v>
      </c>
      <c r="E9" s="251" t="s">
        <v>105</v>
      </c>
      <c r="F9" s="252" t="s">
        <v>106</v>
      </c>
      <c r="G9" s="71" t="s">
        <v>105</v>
      </c>
      <c r="H9" s="253" t="s">
        <v>105</v>
      </c>
      <c r="I9" s="253" t="s">
        <v>107</v>
      </c>
      <c r="J9" s="254" t="s">
        <v>105</v>
      </c>
      <c r="K9" s="252" t="s">
        <v>108</v>
      </c>
    </row>
    <row r="10" spans="1:11" ht="15">
      <c r="A10" s="57"/>
      <c r="B10" s="255" t="s">
        <v>40</v>
      </c>
      <c r="C10" s="251" t="s">
        <v>95</v>
      </c>
      <c r="D10" s="252" t="s">
        <v>109</v>
      </c>
      <c r="E10" s="251" t="s">
        <v>95</v>
      </c>
      <c r="F10" s="252" t="s">
        <v>109</v>
      </c>
      <c r="G10" s="71" t="s">
        <v>110</v>
      </c>
      <c r="H10" s="253" t="s">
        <v>40</v>
      </c>
      <c r="I10" s="253" t="s">
        <v>111</v>
      </c>
      <c r="J10" s="251" t="s">
        <v>98</v>
      </c>
      <c r="K10" s="252" t="s">
        <v>112</v>
      </c>
    </row>
    <row r="11" spans="1:11" ht="15">
      <c r="A11" s="60" t="s">
        <v>4</v>
      </c>
      <c r="B11" s="61" t="s">
        <v>113</v>
      </c>
      <c r="C11" s="73" t="s">
        <v>99</v>
      </c>
      <c r="D11" s="256" t="s">
        <v>114</v>
      </c>
      <c r="E11" s="73" t="s">
        <v>115</v>
      </c>
      <c r="F11" s="256" t="s">
        <v>114</v>
      </c>
      <c r="G11" s="73" t="s">
        <v>116</v>
      </c>
      <c r="H11" s="84" t="s">
        <v>116</v>
      </c>
      <c r="I11" s="84" t="s">
        <v>100</v>
      </c>
      <c r="J11" s="73" t="s">
        <v>94</v>
      </c>
      <c r="K11" s="256" t="s">
        <v>114</v>
      </c>
    </row>
    <row r="12" spans="1:11" ht="15">
      <c r="A12" s="228" t="s">
        <v>103</v>
      </c>
      <c r="B12" s="257">
        <v>2342</v>
      </c>
      <c r="C12" s="258">
        <v>1031</v>
      </c>
      <c r="D12" s="259">
        <v>44.022</v>
      </c>
      <c r="E12" s="258">
        <v>1262</v>
      </c>
      <c r="F12" s="259">
        <v>53.886</v>
      </c>
      <c r="G12" s="258">
        <v>1940</v>
      </c>
      <c r="H12" s="260">
        <v>1288</v>
      </c>
      <c r="I12" s="261">
        <v>100</v>
      </c>
      <c r="J12" s="258">
        <v>436</v>
      </c>
      <c r="K12" s="259">
        <v>33.851</v>
      </c>
    </row>
    <row r="13" spans="1:11" ht="38.25">
      <c r="A13" s="262" t="s">
        <v>117</v>
      </c>
      <c r="B13" s="105">
        <v>305</v>
      </c>
      <c r="C13" s="105">
        <v>167</v>
      </c>
      <c r="D13" s="263">
        <v>54.754</v>
      </c>
      <c r="E13" s="88">
        <v>298</v>
      </c>
      <c r="F13" s="263">
        <v>97.705</v>
      </c>
      <c r="G13" s="105">
        <v>360</v>
      </c>
      <c r="H13" s="96">
        <v>409</v>
      </c>
      <c r="I13" s="264">
        <v>31.755</v>
      </c>
      <c r="J13" s="105">
        <v>178</v>
      </c>
      <c r="K13" s="265">
        <v>43.521</v>
      </c>
    </row>
    <row r="14" spans="1:11" ht="38.25">
      <c r="A14" s="262" t="s">
        <v>118</v>
      </c>
      <c r="B14" s="105">
        <v>0</v>
      </c>
      <c r="C14" s="105">
        <v>0</v>
      </c>
      <c r="D14" s="263">
        <v>0</v>
      </c>
      <c r="E14" s="88">
        <v>0</v>
      </c>
      <c r="F14" s="263">
        <v>0</v>
      </c>
      <c r="G14" s="105">
        <v>3</v>
      </c>
      <c r="H14" s="96">
        <v>14</v>
      </c>
      <c r="I14" s="264">
        <v>1.087</v>
      </c>
      <c r="J14" s="105">
        <v>13</v>
      </c>
      <c r="K14" s="265">
        <v>92.857</v>
      </c>
    </row>
    <row r="15" spans="1:11" ht="15">
      <c r="A15" s="262" t="s">
        <v>119</v>
      </c>
      <c r="B15" s="105">
        <v>0</v>
      </c>
      <c r="C15" s="105">
        <v>0</v>
      </c>
      <c r="D15" s="263">
        <v>0</v>
      </c>
      <c r="E15" s="88">
        <v>0</v>
      </c>
      <c r="F15" s="263">
        <v>0</v>
      </c>
      <c r="G15" s="105">
        <v>0</v>
      </c>
      <c r="H15" s="96">
        <v>244</v>
      </c>
      <c r="I15" s="264">
        <v>18.944</v>
      </c>
      <c r="J15" s="105">
        <v>0</v>
      </c>
      <c r="K15" s="265">
        <v>0</v>
      </c>
    </row>
    <row r="16" spans="1:11" ht="25.5">
      <c r="A16" s="262" t="s">
        <v>120</v>
      </c>
      <c r="B16" s="105">
        <v>11</v>
      </c>
      <c r="C16" s="105">
        <v>2</v>
      </c>
      <c r="D16" s="263">
        <v>18.182</v>
      </c>
      <c r="E16" s="88">
        <v>40</v>
      </c>
      <c r="F16" s="263">
        <v>363.636</v>
      </c>
      <c r="G16" s="105">
        <v>7</v>
      </c>
      <c r="H16" s="96">
        <v>11</v>
      </c>
      <c r="I16" s="264">
        <v>0.854</v>
      </c>
      <c r="J16" s="105">
        <v>2</v>
      </c>
      <c r="K16" s="265">
        <v>18.182</v>
      </c>
    </row>
    <row r="17" spans="1:11" ht="15">
      <c r="A17" s="262" t="s">
        <v>121</v>
      </c>
      <c r="B17" s="105">
        <v>0</v>
      </c>
      <c r="C17" s="105">
        <v>0</v>
      </c>
      <c r="D17" s="263">
        <v>0</v>
      </c>
      <c r="E17" s="88">
        <v>0</v>
      </c>
      <c r="F17" s="263">
        <v>0</v>
      </c>
      <c r="G17" s="105">
        <v>0</v>
      </c>
      <c r="H17" s="96">
        <v>300</v>
      </c>
      <c r="I17" s="264">
        <v>23.292</v>
      </c>
      <c r="J17" s="105">
        <v>220</v>
      </c>
      <c r="K17" s="265">
        <v>73.333</v>
      </c>
    </row>
    <row r="18" spans="1:11" ht="25.5">
      <c r="A18" s="262" t="s">
        <v>122</v>
      </c>
      <c r="B18" s="266">
        <v>2026</v>
      </c>
      <c r="C18" s="266">
        <v>862</v>
      </c>
      <c r="D18" s="267">
        <v>42.547</v>
      </c>
      <c r="E18" s="268">
        <v>924</v>
      </c>
      <c r="F18" s="267">
        <v>45.607</v>
      </c>
      <c r="G18" s="269">
        <v>1570</v>
      </c>
      <c r="H18" s="269">
        <v>310</v>
      </c>
      <c r="I18" s="270">
        <v>24.068</v>
      </c>
      <c r="J18" s="268">
        <v>23</v>
      </c>
      <c r="K18" s="271">
        <v>7.419</v>
      </c>
    </row>
    <row r="19" spans="1:11" ht="15">
      <c r="A19" s="262"/>
      <c r="B19" s="106"/>
      <c r="C19" s="105"/>
      <c r="D19" s="410"/>
      <c r="E19" s="106"/>
      <c r="F19" s="405"/>
      <c r="G19" s="406"/>
      <c r="H19" s="407"/>
      <c r="I19" s="408"/>
      <c r="J19" s="106"/>
      <c r="K19" s="409"/>
    </row>
    <row r="20" spans="1:11" ht="15">
      <c r="A20" s="272" t="s">
        <v>36</v>
      </c>
      <c r="B20" s="273">
        <v>2342</v>
      </c>
      <c r="C20" s="274">
        <v>1031</v>
      </c>
      <c r="D20" s="275">
        <v>44.022</v>
      </c>
      <c r="E20" s="274">
        <v>1262</v>
      </c>
      <c r="F20" s="275">
        <v>53.886</v>
      </c>
      <c r="G20" s="274">
        <v>1940</v>
      </c>
      <c r="H20" s="276">
        <v>1288</v>
      </c>
      <c r="I20" s="277">
        <v>100</v>
      </c>
      <c r="J20" s="274">
        <v>436</v>
      </c>
      <c r="K20" s="275">
        <v>33.851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9"/>
  <sheetViews>
    <sheetView showGridLines="0" zoomScalePageLayoutView="0" workbookViewId="0" topLeftCell="A70">
      <selection activeCell="N8" sqref="N8"/>
    </sheetView>
  </sheetViews>
  <sheetFormatPr defaultColWidth="9.140625" defaultRowHeight="15"/>
  <cols>
    <col min="1" max="1" width="22.421875" style="0" customWidth="1"/>
    <col min="2" max="2" width="10.7109375" style="0" customWidth="1"/>
    <col min="3" max="3" width="0" style="0" hidden="1" customWidth="1"/>
    <col min="4" max="4" width="8.28125" style="0" customWidth="1"/>
    <col min="5" max="5" width="10.7109375" style="0" customWidth="1"/>
    <col min="6" max="6" width="8.28125" style="0" customWidth="1"/>
    <col min="7" max="7" width="0" style="0" hidden="1" customWidth="1"/>
    <col min="8" max="8" width="9.00390625" style="0" customWidth="1"/>
    <col min="9" max="9" width="9.57421875" style="0" customWidth="1"/>
    <col min="10" max="10" width="10.7109375" style="0" customWidth="1"/>
    <col min="11" max="11" width="9.57421875" style="0" customWidth="1"/>
  </cols>
  <sheetData>
    <row r="1" spans="1:11" ht="15">
      <c r="A1" s="278" t="s">
        <v>0</v>
      </c>
      <c r="B1" s="279"/>
      <c r="C1" s="279"/>
      <c r="D1" s="280"/>
      <c r="E1" s="279"/>
      <c r="F1" s="279"/>
      <c r="G1" s="279"/>
      <c r="H1" s="279"/>
      <c r="I1" s="279"/>
      <c r="J1" s="279"/>
      <c r="K1" s="279"/>
    </row>
    <row r="2" spans="1:11" ht="15">
      <c r="A2" s="281"/>
      <c r="B2" s="279"/>
      <c r="C2" s="279"/>
      <c r="D2" s="280"/>
      <c r="E2" s="279"/>
      <c r="F2" s="279"/>
      <c r="G2" s="279"/>
      <c r="H2" s="279"/>
      <c r="I2" s="279"/>
      <c r="J2" s="279"/>
      <c r="K2" s="279"/>
    </row>
    <row r="3" spans="1:11" ht="15">
      <c r="A3" s="281"/>
      <c r="B3" s="279"/>
      <c r="C3" s="279"/>
      <c r="D3" s="280"/>
      <c r="E3" s="279"/>
      <c r="F3" s="279"/>
      <c r="G3" s="279"/>
      <c r="H3" s="279"/>
      <c r="I3" s="279"/>
      <c r="J3" s="279"/>
      <c r="K3" s="279"/>
    </row>
    <row r="4" spans="1:11" ht="15">
      <c r="A4" s="282" t="s">
        <v>123</v>
      </c>
      <c r="B4" s="279"/>
      <c r="C4" s="279"/>
      <c r="D4" s="280"/>
      <c r="E4" s="279"/>
      <c r="F4" s="279"/>
      <c r="G4" s="279"/>
      <c r="H4" s="279"/>
      <c r="I4" s="279"/>
      <c r="J4" s="279"/>
      <c r="K4" s="279"/>
    </row>
    <row r="5" spans="1:11" ht="15">
      <c r="A5" s="9"/>
      <c r="B5" s="9"/>
      <c r="C5" s="9" t="s">
        <v>3</v>
      </c>
      <c r="D5" s="66"/>
      <c r="E5" s="66"/>
      <c r="F5" s="66"/>
      <c r="G5" s="66"/>
      <c r="H5" s="413" t="s">
        <v>3</v>
      </c>
      <c r="I5" s="66"/>
      <c r="J5" s="66"/>
      <c r="K5" s="66"/>
    </row>
    <row r="6" spans="1:11" ht="15">
      <c r="A6" s="57"/>
      <c r="B6" s="58"/>
      <c r="C6" s="70"/>
      <c r="D6" s="67" t="s">
        <v>28</v>
      </c>
      <c r="E6" s="68"/>
      <c r="F6" s="68"/>
      <c r="G6" s="68"/>
      <c r="H6" s="68"/>
      <c r="I6" s="68"/>
      <c r="J6" s="80"/>
      <c r="K6" s="81"/>
    </row>
    <row r="7" spans="1:11" ht="15">
      <c r="A7" s="57"/>
      <c r="B7" s="59" t="s">
        <v>21</v>
      </c>
      <c r="C7" s="72" t="s">
        <v>21</v>
      </c>
      <c r="D7" s="69"/>
      <c r="E7" s="70"/>
      <c r="F7" s="70"/>
      <c r="G7" s="72"/>
      <c r="H7" s="72" t="s">
        <v>35</v>
      </c>
      <c r="I7" s="70"/>
      <c r="J7" s="82" t="s">
        <v>36</v>
      </c>
      <c r="K7" s="72"/>
    </row>
    <row r="8" spans="1:11" ht="15">
      <c r="A8" s="57"/>
      <c r="B8" s="59" t="s">
        <v>22</v>
      </c>
      <c r="C8" s="59" t="s">
        <v>124</v>
      </c>
      <c r="D8" s="71" t="s">
        <v>29</v>
      </c>
      <c r="E8" s="72" t="s">
        <v>30</v>
      </c>
      <c r="F8" s="72" t="s">
        <v>31</v>
      </c>
      <c r="G8" s="72" t="s">
        <v>125</v>
      </c>
      <c r="H8" s="72" t="s">
        <v>37</v>
      </c>
      <c r="I8" s="72" t="s">
        <v>38</v>
      </c>
      <c r="J8" s="83" t="s">
        <v>39</v>
      </c>
      <c r="K8" s="71" t="s">
        <v>40</v>
      </c>
    </row>
    <row r="9" spans="1:11" ht="15">
      <c r="A9" s="283" t="s">
        <v>4</v>
      </c>
      <c r="B9" s="59" t="s">
        <v>23</v>
      </c>
      <c r="C9" s="72" t="s">
        <v>23</v>
      </c>
      <c r="D9" s="71" t="s">
        <v>32</v>
      </c>
      <c r="E9" s="72" t="s">
        <v>33</v>
      </c>
      <c r="F9" s="72" t="s">
        <v>34</v>
      </c>
      <c r="G9" s="72" t="s">
        <v>126</v>
      </c>
      <c r="H9" s="72" t="s">
        <v>41</v>
      </c>
      <c r="I9" s="72" t="s">
        <v>39</v>
      </c>
      <c r="J9" s="83" t="s">
        <v>23</v>
      </c>
      <c r="K9" s="71" t="s">
        <v>23</v>
      </c>
    </row>
    <row r="10" spans="1:11" ht="15">
      <c r="A10" s="284" t="s">
        <v>25</v>
      </c>
      <c r="B10" s="285" t="s">
        <v>21</v>
      </c>
      <c r="C10" s="286"/>
      <c r="D10" s="287"/>
      <c r="E10" s="287"/>
      <c r="F10" s="287"/>
      <c r="G10" s="287"/>
      <c r="H10" s="287"/>
      <c r="I10" s="287"/>
      <c r="J10" s="286"/>
      <c r="K10" s="287"/>
    </row>
    <row r="11" spans="1:11" ht="25.5">
      <c r="A11" s="288" t="s">
        <v>46</v>
      </c>
      <c r="B11" s="289" t="s">
        <v>21</v>
      </c>
      <c r="C11" s="290"/>
      <c r="D11" s="291"/>
      <c r="E11" s="291"/>
      <c r="F11" s="291"/>
      <c r="G11" s="291"/>
      <c r="H11" s="291"/>
      <c r="I11" s="291"/>
      <c r="J11" s="290"/>
      <c r="K11" s="291"/>
    </row>
    <row r="12" spans="1:11" ht="25.5">
      <c r="A12" s="288" t="s">
        <v>127</v>
      </c>
      <c r="B12" s="289" t="s">
        <v>21</v>
      </c>
      <c r="C12" s="290"/>
      <c r="D12" s="291"/>
      <c r="E12" s="291"/>
      <c r="F12" s="291"/>
      <c r="G12" s="291"/>
      <c r="H12" s="291"/>
      <c r="I12" s="291"/>
      <c r="J12" s="290"/>
      <c r="K12" s="291"/>
    </row>
    <row r="13" spans="1:11" ht="15">
      <c r="A13" s="288" t="s">
        <v>128</v>
      </c>
      <c r="B13" s="292">
        <v>0</v>
      </c>
      <c r="C13" s="293">
        <v>0</v>
      </c>
      <c r="D13" s="294">
        <v>0</v>
      </c>
      <c r="E13" s="294">
        <v>0</v>
      </c>
      <c r="F13" s="294">
        <v>700</v>
      </c>
      <c r="G13" s="294">
        <v>0</v>
      </c>
      <c r="H13" s="294">
        <v>0</v>
      </c>
      <c r="I13" s="294">
        <v>0</v>
      </c>
      <c r="J13" s="293">
        <v>700</v>
      </c>
      <c r="K13" s="294">
        <v>700</v>
      </c>
    </row>
    <row r="14" spans="1:11" ht="15">
      <c r="A14" s="295" t="s">
        <v>129</v>
      </c>
      <c r="B14" s="296">
        <v>0</v>
      </c>
      <c r="C14" s="296">
        <v>0</v>
      </c>
      <c r="D14" s="297">
        <v>0</v>
      </c>
      <c r="E14" s="297">
        <v>0</v>
      </c>
      <c r="F14" s="297">
        <v>700</v>
      </c>
      <c r="G14" s="297">
        <v>0</v>
      </c>
      <c r="H14" s="297">
        <v>0</v>
      </c>
      <c r="I14" s="297">
        <v>0</v>
      </c>
      <c r="J14" s="296">
        <v>700</v>
      </c>
      <c r="K14" s="298">
        <v>700</v>
      </c>
    </row>
    <row r="15" spans="1:11" ht="25.5">
      <c r="A15" s="288" t="s">
        <v>48</v>
      </c>
      <c r="B15" s="289" t="s">
        <v>21</v>
      </c>
      <c r="C15" s="290"/>
      <c r="D15" s="291"/>
      <c r="E15" s="291"/>
      <c r="F15" s="291"/>
      <c r="G15" s="291"/>
      <c r="H15" s="291"/>
      <c r="I15" s="291"/>
      <c r="J15" s="290"/>
      <c r="K15" s="291"/>
    </row>
    <row r="16" spans="1:11" ht="15">
      <c r="A16" s="288" t="s">
        <v>128</v>
      </c>
      <c r="B16" s="292">
        <v>2708</v>
      </c>
      <c r="C16" s="293">
        <v>0</v>
      </c>
      <c r="D16" s="294">
        <v>0</v>
      </c>
      <c r="E16" s="294">
        <v>0</v>
      </c>
      <c r="F16" s="294">
        <v>-650</v>
      </c>
      <c r="G16" s="294">
        <v>0</v>
      </c>
      <c r="H16" s="294">
        <v>0</v>
      </c>
      <c r="I16" s="294">
        <v>0</v>
      </c>
      <c r="J16" s="293">
        <v>-650</v>
      </c>
      <c r="K16" s="294">
        <v>2058</v>
      </c>
    </row>
    <row r="17" spans="1:11" ht="15">
      <c r="A17" s="295" t="s">
        <v>130</v>
      </c>
      <c r="B17" s="296">
        <v>2708</v>
      </c>
      <c r="C17" s="296">
        <v>0</v>
      </c>
      <c r="D17" s="297">
        <v>0</v>
      </c>
      <c r="E17" s="297">
        <v>0</v>
      </c>
      <c r="F17" s="297">
        <v>-650</v>
      </c>
      <c r="G17" s="297">
        <v>0</v>
      </c>
      <c r="H17" s="297">
        <v>0</v>
      </c>
      <c r="I17" s="297">
        <v>0</v>
      </c>
      <c r="J17" s="296">
        <v>-650</v>
      </c>
      <c r="K17" s="298">
        <v>2058</v>
      </c>
    </row>
    <row r="18" spans="1:11" ht="15">
      <c r="A18" s="288" t="s">
        <v>50</v>
      </c>
      <c r="B18" s="289" t="s">
        <v>21</v>
      </c>
      <c r="C18" s="290"/>
      <c r="D18" s="291"/>
      <c r="E18" s="291"/>
      <c r="F18" s="291"/>
      <c r="G18" s="291"/>
      <c r="H18" s="291"/>
      <c r="I18" s="291"/>
      <c r="J18" s="290"/>
      <c r="K18" s="291"/>
    </row>
    <row r="19" spans="1:11" ht="15">
      <c r="A19" s="288" t="s">
        <v>128</v>
      </c>
      <c r="B19" s="292">
        <v>13890</v>
      </c>
      <c r="C19" s="293">
        <v>0</v>
      </c>
      <c r="D19" s="294">
        <v>0</v>
      </c>
      <c r="E19" s="294">
        <v>0</v>
      </c>
      <c r="F19" s="294">
        <v>-1700</v>
      </c>
      <c r="G19" s="294">
        <v>0</v>
      </c>
      <c r="H19" s="294">
        <v>0</v>
      </c>
      <c r="I19" s="294">
        <v>0</v>
      </c>
      <c r="J19" s="293">
        <v>-1700</v>
      </c>
      <c r="K19" s="294">
        <v>12190</v>
      </c>
    </row>
    <row r="20" spans="1:11" ht="15">
      <c r="A20" s="295" t="s">
        <v>131</v>
      </c>
      <c r="B20" s="296">
        <v>13890</v>
      </c>
      <c r="C20" s="296">
        <v>0</v>
      </c>
      <c r="D20" s="297">
        <v>0</v>
      </c>
      <c r="E20" s="297">
        <v>0</v>
      </c>
      <c r="F20" s="297">
        <v>-1700</v>
      </c>
      <c r="G20" s="297">
        <v>0</v>
      </c>
      <c r="H20" s="297">
        <v>0</v>
      </c>
      <c r="I20" s="297">
        <v>0</v>
      </c>
      <c r="J20" s="296">
        <v>-1700</v>
      </c>
      <c r="K20" s="298">
        <v>12190</v>
      </c>
    </row>
    <row r="21" spans="1:11" ht="15">
      <c r="A21" s="288" t="s">
        <v>132</v>
      </c>
      <c r="B21" s="292">
        <v>489</v>
      </c>
      <c r="C21" s="293">
        <v>0</v>
      </c>
      <c r="D21" s="294">
        <v>0</v>
      </c>
      <c r="E21" s="294">
        <v>0</v>
      </c>
      <c r="F21" s="294">
        <v>5000</v>
      </c>
      <c r="G21" s="294">
        <v>0</v>
      </c>
      <c r="H21" s="294">
        <v>0</v>
      </c>
      <c r="I21" s="294">
        <v>0</v>
      </c>
      <c r="J21" s="293">
        <v>5000</v>
      </c>
      <c r="K21" s="294">
        <v>5489</v>
      </c>
    </row>
    <row r="22" spans="1:11" ht="15">
      <c r="A22" s="295" t="s">
        <v>133</v>
      </c>
      <c r="B22" s="286">
        <v>489</v>
      </c>
      <c r="C22" s="286">
        <v>0</v>
      </c>
      <c r="D22" s="287">
        <v>0</v>
      </c>
      <c r="E22" s="287">
        <v>0</v>
      </c>
      <c r="F22" s="287">
        <v>1900</v>
      </c>
      <c r="G22" s="287">
        <v>0</v>
      </c>
      <c r="H22" s="287">
        <v>0</v>
      </c>
      <c r="I22" s="287">
        <v>0</v>
      </c>
      <c r="J22" s="286">
        <v>1900</v>
      </c>
      <c r="K22" s="285">
        <v>2389</v>
      </c>
    </row>
    <row r="23" spans="1:11" ht="15">
      <c r="A23" s="295" t="s">
        <v>134</v>
      </c>
      <c r="B23" s="299">
        <v>0</v>
      </c>
      <c r="C23" s="299">
        <v>0</v>
      </c>
      <c r="D23" s="300">
        <v>0</v>
      </c>
      <c r="E23" s="300">
        <v>0</v>
      </c>
      <c r="F23" s="300">
        <v>3100</v>
      </c>
      <c r="G23" s="300">
        <v>0</v>
      </c>
      <c r="H23" s="300">
        <v>0</v>
      </c>
      <c r="I23" s="300">
        <v>0</v>
      </c>
      <c r="J23" s="299">
        <v>3100</v>
      </c>
      <c r="K23" s="301">
        <v>3100</v>
      </c>
    </row>
    <row r="24" spans="1:11" ht="25.5">
      <c r="A24" s="288" t="s">
        <v>26</v>
      </c>
      <c r="B24" s="289" t="s">
        <v>21</v>
      </c>
      <c r="C24" s="290"/>
      <c r="D24" s="291"/>
      <c r="E24" s="291"/>
      <c r="F24" s="291"/>
      <c r="G24" s="291"/>
      <c r="H24" s="291"/>
      <c r="I24" s="291"/>
      <c r="J24" s="290"/>
      <c r="K24" s="291"/>
    </row>
    <row r="25" spans="1:11" ht="25.5">
      <c r="A25" s="288" t="s">
        <v>46</v>
      </c>
      <c r="B25" s="289" t="s">
        <v>21</v>
      </c>
      <c r="C25" s="290"/>
      <c r="D25" s="291"/>
      <c r="E25" s="291"/>
      <c r="F25" s="291"/>
      <c r="G25" s="291"/>
      <c r="H25" s="291"/>
      <c r="I25" s="291"/>
      <c r="J25" s="290"/>
      <c r="K25" s="291"/>
    </row>
    <row r="26" spans="1:11" ht="25.5">
      <c r="A26" s="288" t="s">
        <v>127</v>
      </c>
      <c r="B26" s="289" t="s">
        <v>21</v>
      </c>
      <c r="C26" s="290"/>
      <c r="D26" s="291"/>
      <c r="E26" s="291"/>
      <c r="F26" s="291"/>
      <c r="G26" s="291"/>
      <c r="H26" s="291"/>
      <c r="I26" s="291"/>
      <c r="J26" s="290"/>
      <c r="K26" s="291"/>
    </row>
    <row r="27" spans="1:11" ht="15">
      <c r="A27" s="288" t="s">
        <v>128</v>
      </c>
      <c r="B27" s="292">
        <v>9300</v>
      </c>
      <c r="C27" s="293">
        <v>0</v>
      </c>
      <c r="D27" s="294">
        <v>0</v>
      </c>
      <c r="E27" s="294">
        <v>0</v>
      </c>
      <c r="F27" s="294">
        <v>5700</v>
      </c>
      <c r="G27" s="294">
        <v>0</v>
      </c>
      <c r="H27" s="294">
        <v>0</v>
      </c>
      <c r="I27" s="294">
        <v>0</v>
      </c>
      <c r="J27" s="293">
        <v>5700</v>
      </c>
      <c r="K27" s="294">
        <v>15000</v>
      </c>
    </row>
    <row r="28" spans="1:11" ht="25.5">
      <c r="A28" s="295" t="s">
        <v>135</v>
      </c>
      <c r="B28" s="286">
        <v>1300</v>
      </c>
      <c r="C28" s="286">
        <v>0</v>
      </c>
      <c r="D28" s="287">
        <v>0</v>
      </c>
      <c r="E28" s="287">
        <v>0</v>
      </c>
      <c r="F28" s="287">
        <v>2700</v>
      </c>
      <c r="G28" s="287">
        <v>0</v>
      </c>
      <c r="H28" s="287">
        <v>0</v>
      </c>
      <c r="I28" s="287">
        <v>0</v>
      </c>
      <c r="J28" s="286">
        <v>2700</v>
      </c>
      <c r="K28" s="285">
        <v>4000</v>
      </c>
    </row>
    <row r="29" spans="1:11" ht="51">
      <c r="A29" s="295" t="s">
        <v>136</v>
      </c>
      <c r="B29" s="299">
        <v>8000</v>
      </c>
      <c r="C29" s="299">
        <v>0</v>
      </c>
      <c r="D29" s="300">
        <v>0</v>
      </c>
      <c r="E29" s="300">
        <v>0</v>
      </c>
      <c r="F29" s="300">
        <v>3000</v>
      </c>
      <c r="G29" s="300">
        <v>0</v>
      </c>
      <c r="H29" s="300">
        <v>0</v>
      </c>
      <c r="I29" s="300">
        <v>0</v>
      </c>
      <c r="J29" s="299">
        <v>3000</v>
      </c>
      <c r="K29" s="301">
        <v>11000</v>
      </c>
    </row>
    <row r="30" spans="1:11" ht="15">
      <c r="A30" s="288" t="s">
        <v>132</v>
      </c>
      <c r="B30" s="292">
        <v>92770</v>
      </c>
      <c r="C30" s="293">
        <v>0</v>
      </c>
      <c r="D30" s="294">
        <v>0</v>
      </c>
      <c r="E30" s="294">
        <v>0</v>
      </c>
      <c r="F30" s="294">
        <v>-51170</v>
      </c>
      <c r="G30" s="294">
        <v>0</v>
      </c>
      <c r="H30" s="294">
        <v>-10000</v>
      </c>
      <c r="I30" s="294">
        <v>0</v>
      </c>
      <c r="J30" s="293">
        <v>-61170</v>
      </c>
      <c r="K30" s="294">
        <v>31600</v>
      </c>
    </row>
    <row r="31" spans="1:11" ht="15">
      <c r="A31" s="295" t="s">
        <v>137</v>
      </c>
      <c r="B31" s="286">
        <v>30000</v>
      </c>
      <c r="C31" s="286">
        <v>0</v>
      </c>
      <c r="D31" s="287">
        <v>0</v>
      </c>
      <c r="E31" s="287">
        <v>0</v>
      </c>
      <c r="F31" s="287">
        <v>-13520</v>
      </c>
      <c r="G31" s="287">
        <v>0</v>
      </c>
      <c r="H31" s="287">
        <v>0</v>
      </c>
      <c r="I31" s="287">
        <v>0</v>
      </c>
      <c r="J31" s="286">
        <v>-13520</v>
      </c>
      <c r="K31" s="285">
        <v>16480</v>
      </c>
    </row>
    <row r="32" spans="1:11" ht="25.5">
      <c r="A32" s="295" t="s">
        <v>138</v>
      </c>
      <c r="B32" s="290">
        <v>4770</v>
      </c>
      <c r="C32" s="290">
        <v>0</v>
      </c>
      <c r="D32" s="291">
        <v>0</v>
      </c>
      <c r="E32" s="291">
        <v>0</v>
      </c>
      <c r="F32" s="291">
        <v>-3000</v>
      </c>
      <c r="G32" s="291">
        <v>0</v>
      </c>
      <c r="H32" s="291">
        <v>0</v>
      </c>
      <c r="I32" s="291">
        <v>0</v>
      </c>
      <c r="J32" s="290">
        <v>-3000</v>
      </c>
      <c r="K32" s="289">
        <v>1770</v>
      </c>
    </row>
    <row r="33" spans="1:11" ht="25.5">
      <c r="A33" s="295" t="s">
        <v>139</v>
      </c>
      <c r="B33" s="290">
        <v>21000</v>
      </c>
      <c r="C33" s="290">
        <v>0</v>
      </c>
      <c r="D33" s="291">
        <v>0</v>
      </c>
      <c r="E33" s="291">
        <v>0</v>
      </c>
      <c r="F33" s="291">
        <v>-21000</v>
      </c>
      <c r="G33" s="291">
        <v>0</v>
      </c>
      <c r="H33" s="291">
        <v>0</v>
      </c>
      <c r="I33" s="291">
        <v>0</v>
      </c>
      <c r="J33" s="290">
        <v>-21000</v>
      </c>
      <c r="K33" s="289">
        <v>0</v>
      </c>
    </row>
    <row r="34" spans="1:11" ht="25.5">
      <c r="A34" s="295" t="s">
        <v>140</v>
      </c>
      <c r="B34" s="290">
        <v>22000</v>
      </c>
      <c r="C34" s="290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-10000</v>
      </c>
      <c r="I34" s="291">
        <v>0</v>
      </c>
      <c r="J34" s="290">
        <v>-10000</v>
      </c>
      <c r="K34" s="289">
        <v>12000</v>
      </c>
    </row>
    <row r="35" spans="1:11" ht="25.5">
      <c r="A35" s="295" t="s">
        <v>141</v>
      </c>
      <c r="B35" s="290">
        <v>15000</v>
      </c>
      <c r="C35" s="290">
        <v>0</v>
      </c>
      <c r="D35" s="291">
        <v>0</v>
      </c>
      <c r="E35" s="291">
        <v>0</v>
      </c>
      <c r="F35" s="291">
        <v>-15000</v>
      </c>
      <c r="G35" s="291">
        <v>0</v>
      </c>
      <c r="H35" s="291">
        <v>0</v>
      </c>
      <c r="I35" s="291">
        <v>0</v>
      </c>
      <c r="J35" s="290">
        <v>-15000</v>
      </c>
      <c r="K35" s="289">
        <v>0</v>
      </c>
    </row>
    <row r="36" spans="1:11" ht="15">
      <c r="A36" s="295" t="s">
        <v>142</v>
      </c>
      <c r="B36" s="299">
        <v>0</v>
      </c>
      <c r="C36" s="299">
        <v>0</v>
      </c>
      <c r="D36" s="300">
        <v>0</v>
      </c>
      <c r="E36" s="300">
        <v>0</v>
      </c>
      <c r="F36" s="300">
        <v>1350</v>
      </c>
      <c r="G36" s="300">
        <v>0</v>
      </c>
      <c r="H36" s="300">
        <v>0</v>
      </c>
      <c r="I36" s="300">
        <v>0</v>
      </c>
      <c r="J36" s="299">
        <v>1350</v>
      </c>
      <c r="K36" s="301">
        <v>1350</v>
      </c>
    </row>
    <row r="37" spans="1:11" ht="15">
      <c r="A37" s="288" t="s">
        <v>47</v>
      </c>
      <c r="B37" s="289" t="s">
        <v>21</v>
      </c>
      <c r="C37" s="290"/>
      <c r="D37" s="291"/>
      <c r="E37" s="291"/>
      <c r="F37" s="291"/>
      <c r="G37" s="291"/>
      <c r="H37" s="291"/>
      <c r="I37" s="291"/>
      <c r="J37" s="290"/>
      <c r="K37" s="291"/>
    </row>
    <row r="38" spans="1:11" ht="15">
      <c r="A38" s="288" t="s">
        <v>128</v>
      </c>
      <c r="B38" s="292">
        <v>0</v>
      </c>
      <c r="C38" s="293">
        <v>0</v>
      </c>
      <c r="D38" s="294">
        <v>0</v>
      </c>
      <c r="E38" s="294">
        <v>0</v>
      </c>
      <c r="F38" s="294">
        <v>7342</v>
      </c>
      <c r="G38" s="294">
        <v>0</v>
      </c>
      <c r="H38" s="294">
        <v>0</v>
      </c>
      <c r="I38" s="294">
        <v>0</v>
      </c>
      <c r="J38" s="293">
        <v>7342</v>
      </c>
      <c r="K38" s="294">
        <v>7342</v>
      </c>
    </row>
    <row r="39" spans="1:11" ht="25.5">
      <c r="A39" s="295" t="s">
        <v>143</v>
      </c>
      <c r="B39" s="296">
        <v>0</v>
      </c>
      <c r="C39" s="296">
        <v>0</v>
      </c>
      <c r="D39" s="297">
        <v>0</v>
      </c>
      <c r="E39" s="297">
        <v>0</v>
      </c>
      <c r="F39" s="297">
        <v>7342</v>
      </c>
      <c r="G39" s="297">
        <v>0</v>
      </c>
      <c r="H39" s="297">
        <v>0</v>
      </c>
      <c r="I39" s="297">
        <v>0</v>
      </c>
      <c r="J39" s="296">
        <v>7342</v>
      </c>
      <c r="K39" s="298">
        <v>7342</v>
      </c>
    </row>
    <row r="40" spans="1:11" ht="25.5">
      <c r="A40" s="288" t="s">
        <v>49</v>
      </c>
      <c r="B40" s="289" t="s">
        <v>21</v>
      </c>
      <c r="C40" s="290"/>
      <c r="D40" s="291"/>
      <c r="E40" s="291"/>
      <c r="F40" s="291"/>
      <c r="G40" s="291"/>
      <c r="H40" s="291"/>
      <c r="I40" s="291"/>
      <c r="J40" s="290"/>
      <c r="K40" s="291"/>
    </row>
    <row r="41" spans="1:11" ht="15">
      <c r="A41" s="288" t="s">
        <v>144</v>
      </c>
      <c r="B41" s="289" t="s">
        <v>21</v>
      </c>
      <c r="C41" s="290"/>
      <c r="D41" s="291"/>
      <c r="E41" s="291"/>
      <c r="F41" s="291"/>
      <c r="G41" s="291"/>
      <c r="H41" s="291"/>
      <c r="I41" s="291"/>
      <c r="J41" s="290"/>
      <c r="K41" s="291"/>
    </row>
    <row r="42" spans="1:11" ht="15">
      <c r="A42" s="288" t="s">
        <v>145</v>
      </c>
      <c r="B42" s="289" t="s">
        <v>21</v>
      </c>
      <c r="C42" s="290"/>
      <c r="D42" s="291"/>
      <c r="E42" s="291"/>
      <c r="F42" s="291"/>
      <c r="G42" s="291"/>
      <c r="H42" s="291"/>
      <c r="I42" s="291"/>
      <c r="J42" s="290"/>
      <c r="K42" s="291"/>
    </row>
    <row r="43" spans="1:11" ht="15">
      <c r="A43" s="288" t="s">
        <v>132</v>
      </c>
      <c r="B43" s="292">
        <v>0</v>
      </c>
      <c r="C43" s="293">
        <v>0</v>
      </c>
      <c r="D43" s="294">
        <v>0</v>
      </c>
      <c r="E43" s="294">
        <v>0</v>
      </c>
      <c r="F43" s="294">
        <v>9777</v>
      </c>
      <c r="G43" s="294">
        <v>0</v>
      </c>
      <c r="H43" s="294">
        <v>0</v>
      </c>
      <c r="I43" s="294">
        <v>0</v>
      </c>
      <c r="J43" s="293">
        <v>9777</v>
      </c>
      <c r="K43" s="294">
        <v>9777</v>
      </c>
    </row>
    <row r="44" spans="1:11" ht="25.5">
      <c r="A44" s="295" t="s">
        <v>146</v>
      </c>
      <c r="B44" s="286">
        <v>0</v>
      </c>
      <c r="C44" s="286">
        <v>0</v>
      </c>
      <c r="D44" s="287">
        <v>0</v>
      </c>
      <c r="E44" s="287">
        <v>0</v>
      </c>
      <c r="F44" s="287">
        <v>1676</v>
      </c>
      <c r="G44" s="287">
        <v>0</v>
      </c>
      <c r="H44" s="287">
        <v>0</v>
      </c>
      <c r="I44" s="287">
        <v>0</v>
      </c>
      <c r="J44" s="286">
        <v>1676</v>
      </c>
      <c r="K44" s="285">
        <v>1676</v>
      </c>
    </row>
    <row r="45" spans="1:11" ht="25.5">
      <c r="A45" s="295" t="s">
        <v>147</v>
      </c>
      <c r="B45" s="299">
        <v>0</v>
      </c>
      <c r="C45" s="299">
        <v>0</v>
      </c>
      <c r="D45" s="300">
        <v>0</v>
      </c>
      <c r="E45" s="300">
        <v>0</v>
      </c>
      <c r="F45" s="300">
        <v>8101</v>
      </c>
      <c r="G45" s="300">
        <v>0</v>
      </c>
      <c r="H45" s="300">
        <v>0</v>
      </c>
      <c r="I45" s="300">
        <v>0</v>
      </c>
      <c r="J45" s="299">
        <v>8101</v>
      </c>
      <c r="K45" s="301">
        <v>8101</v>
      </c>
    </row>
    <row r="46" spans="1:11" ht="25.5">
      <c r="A46" s="288" t="s">
        <v>49</v>
      </c>
      <c r="B46" s="289" t="s">
        <v>21</v>
      </c>
      <c r="C46" s="290"/>
      <c r="D46" s="291"/>
      <c r="E46" s="291"/>
      <c r="F46" s="291"/>
      <c r="G46" s="291"/>
      <c r="H46" s="291"/>
      <c r="I46" s="291"/>
      <c r="J46" s="290"/>
      <c r="K46" s="291"/>
    </row>
    <row r="47" spans="1:11" ht="15">
      <c r="A47" s="288" t="s">
        <v>148</v>
      </c>
      <c r="B47" s="289" t="s">
        <v>21</v>
      </c>
      <c r="C47" s="290"/>
      <c r="D47" s="291"/>
      <c r="E47" s="291"/>
      <c r="F47" s="291"/>
      <c r="G47" s="291"/>
      <c r="H47" s="291"/>
      <c r="I47" s="291"/>
      <c r="J47" s="290"/>
      <c r="K47" s="291"/>
    </row>
    <row r="48" spans="1:11" ht="15">
      <c r="A48" s="288" t="s">
        <v>145</v>
      </c>
      <c r="B48" s="289" t="s">
        <v>21</v>
      </c>
      <c r="C48" s="290"/>
      <c r="D48" s="291"/>
      <c r="E48" s="291"/>
      <c r="F48" s="291"/>
      <c r="G48" s="291"/>
      <c r="H48" s="291"/>
      <c r="I48" s="291"/>
      <c r="J48" s="290"/>
      <c r="K48" s="291"/>
    </row>
    <row r="49" spans="1:11" ht="15">
      <c r="A49" s="288" t="s">
        <v>128</v>
      </c>
      <c r="B49" s="292">
        <v>49800</v>
      </c>
      <c r="C49" s="293">
        <v>0</v>
      </c>
      <c r="D49" s="294">
        <v>0</v>
      </c>
      <c r="E49" s="294">
        <v>0</v>
      </c>
      <c r="F49" s="294">
        <v>10133</v>
      </c>
      <c r="G49" s="294">
        <v>0</v>
      </c>
      <c r="H49" s="294">
        <v>0</v>
      </c>
      <c r="I49" s="294">
        <v>0</v>
      </c>
      <c r="J49" s="293">
        <v>10133</v>
      </c>
      <c r="K49" s="294">
        <v>59933</v>
      </c>
    </row>
    <row r="50" spans="1:11" ht="15">
      <c r="A50" s="295" t="s">
        <v>149</v>
      </c>
      <c r="B50" s="286">
        <v>1000</v>
      </c>
      <c r="C50" s="286">
        <v>0</v>
      </c>
      <c r="D50" s="287">
        <v>0</v>
      </c>
      <c r="E50" s="287">
        <v>0</v>
      </c>
      <c r="F50" s="287">
        <v>500</v>
      </c>
      <c r="G50" s="287">
        <v>0</v>
      </c>
      <c r="H50" s="287">
        <v>0</v>
      </c>
      <c r="I50" s="287">
        <v>0</v>
      </c>
      <c r="J50" s="286">
        <v>500</v>
      </c>
      <c r="K50" s="285">
        <v>1500</v>
      </c>
    </row>
    <row r="51" spans="1:11" ht="25.5">
      <c r="A51" s="295" t="s">
        <v>150</v>
      </c>
      <c r="B51" s="290">
        <v>40000</v>
      </c>
      <c r="C51" s="290">
        <v>0</v>
      </c>
      <c r="D51" s="291">
        <v>0</v>
      </c>
      <c r="E51" s="291">
        <v>0</v>
      </c>
      <c r="F51" s="291">
        <v>5000</v>
      </c>
      <c r="G51" s="291">
        <v>0</v>
      </c>
      <c r="H51" s="291">
        <v>0</v>
      </c>
      <c r="I51" s="291">
        <v>0</v>
      </c>
      <c r="J51" s="290">
        <v>5000</v>
      </c>
      <c r="K51" s="289">
        <v>45000</v>
      </c>
    </row>
    <row r="52" spans="1:11" ht="25.5">
      <c r="A52" s="295" t="s">
        <v>151</v>
      </c>
      <c r="B52" s="290">
        <v>7500</v>
      </c>
      <c r="C52" s="290">
        <v>0</v>
      </c>
      <c r="D52" s="291">
        <v>0</v>
      </c>
      <c r="E52" s="291">
        <v>0</v>
      </c>
      <c r="F52" s="291">
        <v>4600</v>
      </c>
      <c r="G52" s="291">
        <v>0</v>
      </c>
      <c r="H52" s="291">
        <v>0</v>
      </c>
      <c r="I52" s="291">
        <v>0</v>
      </c>
      <c r="J52" s="290">
        <v>4600</v>
      </c>
      <c r="K52" s="289">
        <v>12100</v>
      </c>
    </row>
    <row r="53" spans="1:11" ht="25.5">
      <c r="A53" s="295" t="s">
        <v>135</v>
      </c>
      <c r="B53" s="299">
        <v>1300</v>
      </c>
      <c r="C53" s="299">
        <v>0</v>
      </c>
      <c r="D53" s="300">
        <v>0</v>
      </c>
      <c r="E53" s="300">
        <v>0</v>
      </c>
      <c r="F53" s="300">
        <v>33</v>
      </c>
      <c r="G53" s="300">
        <v>0</v>
      </c>
      <c r="H53" s="300">
        <v>0</v>
      </c>
      <c r="I53" s="300">
        <v>0</v>
      </c>
      <c r="J53" s="299">
        <v>33</v>
      </c>
      <c r="K53" s="301">
        <v>1333</v>
      </c>
    </row>
    <row r="54" spans="1:11" ht="15">
      <c r="A54" s="288" t="s">
        <v>132</v>
      </c>
      <c r="B54" s="292">
        <v>27906</v>
      </c>
      <c r="C54" s="293">
        <v>0</v>
      </c>
      <c r="D54" s="294">
        <v>0</v>
      </c>
      <c r="E54" s="294">
        <v>0</v>
      </c>
      <c r="F54" s="294">
        <v>-24106</v>
      </c>
      <c r="G54" s="294">
        <v>0</v>
      </c>
      <c r="H54" s="294">
        <v>0</v>
      </c>
      <c r="I54" s="294">
        <v>0</v>
      </c>
      <c r="J54" s="293">
        <v>-24106</v>
      </c>
      <c r="K54" s="294">
        <v>3800</v>
      </c>
    </row>
    <row r="55" spans="1:11" ht="15">
      <c r="A55" s="295" t="s">
        <v>152</v>
      </c>
      <c r="B55" s="296">
        <v>27906</v>
      </c>
      <c r="C55" s="296">
        <v>0</v>
      </c>
      <c r="D55" s="297">
        <v>0</v>
      </c>
      <c r="E55" s="297">
        <v>0</v>
      </c>
      <c r="F55" s="297">
        <v>-24106</v>
      </c>
      <c r="G55" s="297">
        <v>0</v>
      </c>
      <c r="H55" s="297">
        <v>0</v>
      </c>
      <c r="I55" s="297">
        <v>0</v>
      </c>
      <c r="J55" s="296">
        <v>-24106</v>
      </c>
      <c r="K55" s="298">
        <v>3800</v>
      </c>
    </row>
    <row r="56" spans="1:11" ht="15">
      <c r="A56" s="288" t="s">
        <v>50</v>
      </c>
      <c r="B56" s="289" t="s">
        <v>21</v>
      </c>
      <c r="C56" s="290"/>
      <c r="D56" s="291"/>
      <c r="E56" s="291"/>
      <c r="F56" s="291"/>
      <c r="G56" s="291"/>
      <c r="H56" s="291"/>
      <c r="I56" s="291"/>
      <c r="J56" s="290"/>
      <c r="K56" s="291"/>
    </row>
    <row r="57" spans="1:11" ht="15">
      <c r="A57" s="288" t="s">
        <v>128</v>
      </c>
      <c r="B57" s="292">
        <v>121652</v>
      </c>
      <c r="C57" s="293">
        <v>0</v>
      </c>
      <c r="D57" s="294">
        <v>0</v>
      </c>
      <c r="E57" s="294">
        <v>0</v>
      </c>
      <c r="F57" s="294">
        <v>-16391</v>
      </c>
      <c r="G57" s="294">
        <v>0</v>
      </c>
      <c r="H57" s="294">
        <v>0</v>
      </c>
      <c r="I57" s="294">
        <v>0</v>
      </c>
      <c r="J57" s="293">
        <v>-16391</v>
      </c>
      <c r="K57" s="294">
        <v>105261</v>
      </c>
    </row>
    <row r="58" spans="1:11" ht="15">
      <c r="A58" s="295" t="s">
        <v>149</v>
      </c>
      <c r="B58" s="286">
        <v>3000</v>
      </c>
      <c r="C58" s="286">
        <v>0</v>
      </c>
      <c r="D58" s="287">
        <v>0</v>
      </c>
      <c r="E58" s="287">
        <v>0</v>
      </c>
      <c r="F58" s="287">
        <v>-500</v>
      </c>
      <c r="G58" s="287">
        <v>0</v>
      </c>
      <c r="H58" s="287">
        <v>0</v>
      </c>
      <c r="I58" s="287">
        <v>0</v>
      </c>
      <c r="J58" s="286">
        <v>-500</v>
      </c>
      <c r="K58" s="285">
        <v>2500</v>
      </c>
    </row>
    <row r="59" spans="1:11" ht="25.5">
      <c r="A59" s="295" t="s">
        <v>150</v>
      </c>
      <c r="B59" s="290">
        <v>53200</v>
      </c>
      <c r="C59" s="290">
        <v>0</v>
      </c>
      <c r="D59" s="291">
        <v>0</v>
      </c>
      <c r="E59" s="291">
        <v>0</v>
      </c>
      <c r="F59" s="291">
        <v>-401</v>
      </c>
      <c r="G59" s="291">
        <v>0</v>
      </c>
      <c r="H59" s="291">
        <v>0</v>
      </c>
      <c r="I59" s="291">
        <v>0</v>
      </c>
      <c r="J59" s="290">
        <v>-401</v>
      </c>
      <c r="K59" s="289">
        <v>52799</v>
      </c>
    </row>
    <row r="60" spans="1:11" ht="25.5">
      <c r="A60" s="295" t="s">
        <v>151</v>
      </c>
      <c r="B60" s="290">
        <v>11000</v>
      </c>
      <c r="C60" s="290">
        <v>0</v>
      </c>
      <c r="D60" s="291">
        <v>0</v>
      </c>
      <c r="E60" s="291">
        <v>0</v>
      </c>
      <c r="F60" s="291">
        <v>-4757</v>
      </c>
      <c r="G60" s="291">
        <v>0</v>
      </c>
      <c r="H60" s="291">
        <v>0</v>
      </c>
      <c r="I60" s="291">
        <v>0</v>
      </c>
      <c r="J60" s="290">
        <v>-4757</v>
      </c>
      <c r="K60" s="289">
        <v>6243</v>
      </c>
    </row>
    <row r="61" spans="1:11" ht="38.25">
      <c r="A61" s="295" t="s">
        <v>153</v>
      </c>
      <c r="B61" s="290">
        <v>16599</v>
      </c>
      <c r="C61" s="290">
        <v>0</v>
      </c>
      <c r="D61" s="291">
        <v>0</v>
      </c>
      <c r="E61" s="291">
        <v>0</v>
      </c>
      <c r="F61" s="291">
        <v>-3700</v>
      </c>
      <c r="G61" s="291">
        <v>0</v>
      </c>
      <c r="H61" s="291">
        <v>0</v>
      </c>
      <c r="I61" s="291">
        <v>0</v>
      </c>
      <c r="J61" s="290">
        <v>-3700</v>
      </c>
      <c r="K61" s="289">
        <v>12899</v>
      </c>
    </row>
    <row r="62" spans="1:11" ht="25.5">
      <c r="A62" s="295" t="s">
        <v>135</v>
      </c>
      <c r="B62" s="290">
        <v>12400</v>
      </c>
      <c r="C62" s="290">
        <v>0</v>
      </c>
      <c r="D62" s="291">
        <v>0</v>
      </c>
      <c r="E62" s="291">
        <v>0</v>
      </c>
      <c r="F62" s="291">
        <v>-2733</v>
      </c>
      <c r="G62" s="291">
        <v>0</v>
      </c>
      <c r="H62" s="291">
        <v>0</v>
      </c>
      <c r="I62" s="291">
        <v>0</v>
      </c>
      <c r="J62" s="290">
        <v>-2733</v>
      </c>
      <c r="K62" s="289">
        <v>9667</v>
      </c>
    </row>
    <row r="63" spans="1:11" ht="38.25">
      <c r="A63" s="295" t="s">
        <v>154</v>
      </c>
      <c r="B63" s="290">
        <v>9366</v>
      </c>
      <c r="C63" s="290">
        <v>0</v>
      </c>
      <c r="D63" s="291">
        <v>0</v>
      </c>
      <c r="E63" s="291">
        <v>0</v>
      </c>
      <c r="F63" s="291">
        <v>-2500</v>
      </c>
      <c r="G63" s="291">
        <v>0</v>
      </c>
      <c r="H63" s="291">
        <v>0</v>
      </c>
      <c r="I63" s="291">
        <v>0</v>
      </c>
      <c r="J63" s="290">
        <v>-2500</v>
      </c>
      <c r="K63" s="289">
        <v>6866</v>
      </c>
    </row>
    <row r="64" spans="1:11" ht="25.5">
      <c r="A64" s="295" t="s">
        <v>155</v>
      </c>
      <c r="B64" s="290">
        <v>9000</v>
      </c>
      <c r="C64" s="290">
        <v>0</v>
      </c>
      <c r="D64" s="291">
        <v>0</v>
      </c>
      <c r="E64" s="291">
        <v>0</v>
      </c>
      <c r="F64" s="291">
        <v>700</v>
      </c>
      <c r="G64" s="291">
        <v>0</v>
      </c>
      <c r="H64" s="291">
        <v>0</v>
      </c>
      <c r="I64" s="291">
        <v>0</v>
      </c>
      <c r="J64" s="290">
        <v>700</v>
      </c>
      <c r="K64" s="289">
        <v>9700</v>
      </c>
    </row>
    <row r="65" spans="1:11" ht="25.5">
      <c r="A65" s="295" t="s">
        <v>156</v>
      </c>
      <c r="B65" s="299">
        <v>7087</v>
      </c>
      <c r="C65" s="299">
        <v>0</v>
      </c>
      <c r="D65" s="300">
        <v>0</v>
      </c>
      <c r="E65" s="300">
        <v>0</v>
      </c>
      <c r="F65" s="300">
        <v>-2500</v>
      </c>
      <c r="G65" s="300">
        <v>0</v>
      </c>
      <c r="H65" s="300">
        <v>0</v>
      </c>
      <c r="I65" s="300">
        <v>0</v>
      </c>
      <c r="J65" s="299">
        <v>-2500</v>
      </c>
      <c r="K65" s="301">
        <v>4587</v>
      </c>
    </row>
    <row r="66" spans="1:11" ht="15">
      <c r="A66" s="288" t="s">
        <v>132</v>
      </c>
      <c r="B66" s="292">
        <v>0</v>
      </c>
      <c r="C66" s="293">
        <v>0</v>
      </c>
      <c r="D66" s="294">
        <v>0</v>
      </c>
      <c r="E66" s="294">
        <v>0</v>
      </c>
      <c r="F66" s="294">
        <v>8979</v>
      </c>
      <c r="G66" s="294">
        <v>0</v>
      </c>
      <c r="H66" s="294">
        <v>0</v>
      </c>
      <c r="I66" s="294">
        <v>0</v>
      </c>
      <c r="J66" s="293">
        <v>8979</v>
      </c>
      <c r="K66" s="294">
        <v>8979</v>
      </c>
    </row>
    <row r="67" spans="1:11" ht="15">
      <c r="A67" s="295" t="s">
        <v>157</v>
      </c>
      <c r="B67" s="286">
        <v>0</v>
      </c>
      <c r="C67" s="286">
        <v>0</v>
      </c>
      <c r="D67" s="287">
        <v>0</v>
      </c>
      <c r="E67" s="287">
        <v>0</v>
      </c>
      <c r="F67" s="287">
        <v>2000</v>
      </c>
      <c r="G67" s="287">
        <v>0</v>
      </c>
      <c r="H67" s="287">
        <v>0</v>
      </c>
      <c r="I67" s="287">
        <v>0</v>
      </c>
      <c r="J67" s="286">
        <v>2000</v>
      </c>
      <c r="K67" s="285">
        <v>2000</v>
      </c>
    </row>
    <row r="68" spans="1:11" ht="15">
      <c r="A68" s="295" t="s">
        <v>158</v>
      </c>
      <c r="B68" s="299">
        <v>0</v>
      </c>
      <c r="C68" s="299">
        <v>0</v>
      </c>
      <c r="D68" s="300">
        <v>0</v>
      </c>
      <c r="E68" s="300">
        <v>0</v>
      </c>
      <c r="F68" s="300">
        <v>6979</v>
      </c>
      <c r="G68" s="300">
        <v>0</v>
      </c>
      <c r="H68" s="300">
        <v>0</v>
      </c>
      <c r="I68" s="300">
        <v>0</v>
      </c>
      <c r="J68" s="299">
        <v>6979</v>
      </c>
      <c r="K68" s="301">
        <v>6979</v>
      </c>
    </row>
    <row r="69" spans="1:11" ht="15">
      <c r="A69" s="288" t="s">
        <v>51</v>
      </c>
      <c r="B69" s="289" t="s">
        <v>21</v>
      </c>
      <c r="C69" s="290"/>
      <c r="D69" s="291"/>
      <c r="E69" s="291"/>
      <c r="F69" s="291"/>
      <c r="G69" s="291"/>
      <c r="H69" s="291"/>
      <c r="I69" s="291"/>
      <c r="J69" s="290"/>
      <c r="K69" s="302"/>
    </row>
    <row r="70" spans="1:11" ht="15">
      <c r="A70" s="288" t="s">
        <v>159</v>
      </c>
      <c r="B70" s="289" t="s">
        <v>21</v>
      </c>
      <c r="C70" s="290"/>
      <c r="D70" s="291"/>
      <c r="E70" s="291"/>
      <c r="F70" s="291"/>
      <c r="G70" s="291"/>
      <c r="H70" s="291"/>
      <c r="I70" s="291"/>
      <c r="J70" s="290"/>
      <c r="K70" s="302"/>
    </row>
    <row r="71" spans="1:11" ht="15">
      <c r="A71" s="288" t="s">
        <v>128</v>
      </c>
      <c r="B71" s="292">
        <v>6000</v>
      </c>
      <c r="C71" s="293">
        <v>0</v>
      </c>
      <c r="D71" s="294">
        <v>0</v>
      </c>
      <c r="E71" s="294">
        <v>0</v>
      </c>
      <c r="F71" s="294">
        <v>558</v>
      </c>
      <c r="G71" s="294">
        <v>0</v>
      </c>
      <c r="H71" s="294">
        <v>0</v>
      </c>
      <c r="I71" s="294">
        <v>0</v>
      </c>
      <c r="J71" s="293">
        <v>558</v>
      </c>
      <c r="K71" s="303">
        <v>6558</v>
      </c>
    </row>
    <row r="72" spans="1:11" ht="25.5">
      <c r="A72" s="295" t="s">
        <v>150</v>
      </c>
      <c r="B72" s="286">
        <v>1500</v>
      </c>
      <c r="C72" s="286">
        <v>0</v>
      </c>
      <c r="D72" s="287">
        <v>0</v>
      </c>
      <c r="E72" s="287">
        <v>0</v>
      </c>
      <c r="F72" s="287">
        <v>401</v>
      </c>
      <c r="G72" s="287">
        <v>0</v>
      </c>
      <c r="H72" s="287">
        <v>0</v>
      </c>
      <c r="I72" s="287">
        <v>0</v>
      </c>
      <c r="J72" s="286">
        <v>401</v>
      </c>
      <c r="K72" s="304">
        <v>1901</v>
      </c>
    </row>
    <row r="73" spans="1:11" ht="25.5">
      <c r="A73" s="295" t="s">
        <v>151</v>
      </c>
      <c r="B73" s="299">
        <v>4500</v>
      </c>
      <c r="C73" s="299">
        <v>0</v>
      </c>
      <c r="D73" s="300">
        <v>0</v>
      </c>
      <c r="E73" s="300">
        <v>0</v>
      </c>
      <c r="F73" s="300">
        <v>157</v>
      </c>
      <c r="G73" s="300">
        <v>0</v>
      </c>
      <c r="H73" s="300">
        <v>0</v>
      </c>
      <c r="I73" s="300">
        <v>0</v>
      </c>
      <c r="J73" s="299">
        <v>157</v>
      </c>
      <c r="K73" s="305">
        <v>4657</v>
      </c>
    </row>
    <row r="74" spans="1:11" ht="25.5">
      <c r="A74" s="288" t="s">
        <v>27</v>
      </c>
      <c r="B74" s="289" t="s">
        <v>21</v>
      </c>
      <c r="C74" s="290"/>
      <c r="D74" s="291"/>
      <c r="E74" s="291"/>
      <c r="F74" s="291"/>
      <c r="G74" s="291"/>
      <c r="H74" s="291"/>
      <c r="I74" s="291"/>
      <c r="J74" s="290"/>
      <c r="K74" s="302"/>
    </row>
    <row r="75" spans="1:11" ht="25.5">
      <c r="A75" s="288" t="s">
        <v>46</v>
      </c>
      <c r="B75" s="289" t="s">
        <v>21</v>
      </c>
      <c r="C75" s="290"/>
      <c r="D75" s="291"/>
      <c r="E75" s="291"/>
      <c r="F75" s="291"/>
      <c r="G75" s="291"/>
      <c r="H75" s="291"/>
      <c r="I75" s="291"/>
      <c r="J75" s="290"/>
      <c r="K75" s="302"/>
    </row>
    <row r="76" spans="1:11" ht="25.5">
      <c r="A76" s="288" t="s">
        <v>127</v>
      </c>
      <c r="B76" s="289" t="s">
        <v>21</v>
      </c>
      <c r="C76" s="290"/>
      <c r="D76" s="291"/>
      <c r="E76" s="291"/>
      <c r="F76" s="291"/>
      <c r="G76" s="291"/>
      <c r="H76" s="291"/>
      <c r="I76" s="291"/>
      <c r="J76" s="290"/>
      <c r="K76" s="302"/>
    </row>
    <row r="77" spans="1:11" ht="15">
      <c r="A77" s="288" t="s">
        <v>132</v>
      </c>
      <c r="B77" s="292">
        <v>113905</v>
      </c>
      <c r="C77" s="293">
        <v>0</v>
      </c>
      <c r="D77" s="294">
        <v>0</v>
      </c>
      <c r="E77" s="294">
        <v>0</v>
      </c>
      <c r="F77" s="294">
        <v>9000</v>
      </c>
      <c r="G77" s="294">
        <v>0</v>
      </c>
      <c r="H77" s="294">
        <v>-41454</v>
      </c>
      <c r="I77" s="294">
        <v>0</v>
      </c>
      <c r="J77" s="293">
        <v>-32454</v>
      </c>
      <c r="K77" s="303">
        <v>81451</v>
      </c>
    </row>
    <row r="78" spans="1:11" ht="25.5">
      <c r="A78" s="295" t="s">
        <v>160</v>
      </c>
      <c r="B78" s="286">
        <v>68537</v>
      </c>
      <c r="C78" s="286">
        <v>0</v>
      </c>
      <c r="D78" s="287">
        <v>0</v>
      </c>
      <c r="E78" s="287">
        <v>0</v>
      </c>
      <c r="F78" s="287">
        <v>0</v>
      </c>
      <c r="G78" s="287">
        <v>0</v>
      </c>
      <c r="H78" s="287">
        <v>-20000</v>
      </c>
      <c r="I78" s="287">
        <v>0</v>
      </c>
      <c r="J78" s="286">
        <v>-20000</v>
      </c>
      <c r="K78" s="304">
        <v>48537</v>
      </c>
    </row>
    <row r="79" spans="1:11" ht="38.25">
      <c r="A79" s="295" t="s">
        <v>161</v>
      </c>
      <c r="B79" s="290">
        <v>1000</v>
      </c>
      <c r="C79" s="290">
        <v>0</v>
      </c>
      <c r="D79" s="291">
        <v>0</v>
      </c>
      <c r="E79" s="291">
        <v>0</v>
      </c>
      <c r="F79" s="291">
        <v>0</v>
      </c>
      <c r="G79" s="291">
        <v>0</v>
      </c>
      <c r="H79" s="291">
        <v>-1000</v>
      </c>
      <c r="I79" s="291">
        <v>0</v>
      </c>
      <c r="J79" s="290">
        <v>-1000</v>
      </c>
      <c r="K79" s="306">
        <v>0</v>
      </c>
    </row>
    <row r="80" spans="1:11" ht="25.5">
      <c r="A80" s="295" t="s">
        <v>162</v>
      </c>
      <c r="B80" s="290">
        <v>2000</v>
      </c>
      <c r="C80" s="290">
        <v>0</v>
      </c>
      <c r="D80" s="291">
        <v>0</v>
      </c>
      <c r="E80" s="291">
        <v>0</v>
      </c>
      <c r="F80" s="291">
        <v>0</v>
      </c>
      <c r="G80" s="291">
        <v>0</v>
      </c>
      <c r="H80" s="291">
        <v>-2000</v>
      </c>
      <c r="I80" s="291">
        <v>0</v>
      </c>
      <c r="J80" s="290">
        <v>-2000</v>
      </c>
      <c r="K80" s="306">
        <v>0</v>
      </c>
    </row>
    <row r="81" spans="1:11" ht="25.5">
      <c r="A81" s="295" t="s">
        <v>163</v>
      </c>
      <c r="B81" s="290">
        <v>10454</v>
      </c>
      <c r="C81" s="290">
        <v>0</v>
      </c>
      <c r="D81" s="291">
        <v>0</v>
      </c>
      <c r="E81" s="291">
        <v>0</v>
      </c>
      <c r="F81" s="291">
        <v>28000</v>
      </c>
      <c r="G81" s="291">
        <v>0</v>
      </c>
      <c r="H81" s="291">
        <v>-18454</v>
      </c>
      <c r="I81" s="291">
        <v>0</v>
      </c>
      <c r="J81" s="290">
        <v>9546</v>
      </c>
      <c r="K81" s="306">
        <v>20000</v>
      </c>
    </row>
    <row r="82" spans="1:11" ht="25.5">
      <c r="A82" s="295" t="s">
        <v>164</v>
      </c>
      <c r="B82" s="299">
        <v>31914</v>
      </c>
      <c r="C82" s="299">
        <v>0</v>
      </c>
      <c r="D82" s="300">
        <v>0</v>
      </c>
      <c r="E82" s="300">
        <v>0</v>
      </c>
      <c r="F82" s="300">
        <v>-19000</v>
      </c>
      <c r="G82" s="300">
        <v>0</v>
      </c>
      <c r="H82" s="300">
        <v>0</v>
      </c>
      <c r="I82" s="300">
        <v>0</v>
      </c>
      <c r="J82" s="299">
        <v>-19000</v>
      </c>
      <c r="K82" s="305">
        <v>12914</v>
      </c>
    </row>
    <row r="83" spans="1:11" ht="15">
      <c r="A83" s="295"/>
      <c r="B83" s="289" t="s">
        <v>21</v>
      </c>
      <c r="C83" s="290"/>
      <c r="D83" s="291"/>
      <c r="E83" s="291"/>
      <c r="F83" s="291"/>
      <c r="G83" s="291"/>
      <c r="H83" s="291"/>
      <c r="I83" s="291"/>
      <c r="J83" s="290"/>
      <c r="K83" s="302"/>
    </row>
    <row r="84" spans="1:11" ht="15">
      <c r="A84" s="307"/>
      <c r="B84" s="308"/>
      <c r="C84" s="308"/>
      <c r="D84" s="308"/>
      <c r="E84" s="308"/>
      <c r="F84" s="308"/>
      <c r="G84" s="308"/>
      <c r="H84" s="308"/>
      <c r="I84" s="308"/>
      <c r="J84" s="308"/>
      <c r="K84" s="309"/>
    </row>
    <row r="85" spans="1:11" ht="15">
      <c r="A85" s="295"/>
      <c r="B85" s="291"/>
      <c r="C85" s="291"/>
      <c r="D85" s="291"/>
      <c r="E85" s="291"/>
      <c r="F85" s="291"/>
      <c r="G85" s="291"/>
      <c r="H85" s="291"/>
      <c r="I85" s="291"/>
      <c r="J85" s="291"/>
      <c r="K85" s="302"/>
    </row>
    <row r="86" spans="1:11" ht="15">
      <c r="A86" s="295"/>
      <c r="B86" s="291"/>
      <c r="C86" s="291"/>
      <c r="D86" s="291"/>
      <c r="E86" s="291"/>
      <c r="F86" s="291"/>
      <c r="G86" s="291"/>
      <c r="H86" s="291"/>
      <c r="I86" s="291"/>
      <c r="J86" s="291"/>
      <c r="K86" s="302"/>
    </row>
    <row r="87" spans="1:11" ht="15">
      <c r="A87" s="295"/>
      <c r="B87" s="291"/>
      <c r="C87" s="291"/>
      <c r="D87" s="291"/>
      <c r="E87" s="291"/>
      <c r="F87" s="291"/>
      <c r="G87" s="291"/>
      <c r="H87" s="291"/>
      <c r="I87" s="291"/>
      <c r="J87" s="291"/>
      <c r="K87" s="302"/>
    </row>
    <row r="88" spans="1:11" ht="15">
      <c r="A88" s="295"/>
      <c r="B88" s="291"/>
      <c r="C88" s="291"/>
      <c r="D88" s="291"/>
      <c r="E88" s="291"/>
      <c r="F88" s="291"/>
      <c r="G88" s="291"/>
      <c r="H88" s="291"/>
      <c r="I88" s="291"/>
      <c r="J88" s="291"/>
      <c r="K88" s="302"/>
    </row>
    <row r="89" spans="1:11" ht="15">
      <c r="A89" s="295"/>
      <c r="B89" s="291"/>
      <c r="C89" s="291"/>
      <c r="D89" s="291"/>
      <c r="E89" s="291"/>
      <c r="F89" s="291"/>
      <c r="G89" s="291"/>
      <c r="H89" s="291"/>
      <c r="I89" s="291"/>
      <c r="J89" s="291"/>
      <c r="K89" s="302"/>
    </row>
    <row r="90" spans="1:11" ht="15">
      <c r="A90" s="295"/>
      <c r="B90" s="291"/>
      <c r="C90" s="291"/>
      <c r="D90" s="291"/>
      <c r="E90" s="291"/>
      <c r="F90" s="291"/>
      <c r="G90" s="291"/>
      <c r="H90" s="291"/>
      <c r="I90" s="291"/>
      <c r="J90" s="291"/>
      <c r="K90" s="302"/>
    </row>
    <row r="91" spans="1:11" ht="15">
      <c r="A91" s="295"/>
      <c r="B91" s="291"/>
      <c r="C91" s="291"/>
      <c r="D91" s="291"/>
      <c r="E91" s="291"/>
      <c r="F91" s="291"/>
      <c r="G91" s="291"/>
      <c r="H91" s="291"/>
      <c r="I91" s="291"/>
      <c r="J91" s="291"/>
      <c r="K91" s="302"/>
    </row>
    <row r="92" spans="1:11" ht="15">
      <c r="A92" s="295"/>
      <c r="B92" s="291"/>
      <c r="C92" s="291"/>
      <c r="D92" s="291"/>
      <c r="E92" s="291"/>
      <c r="F92" s="291"/>
      <c r="G92" s="291"/>
      <c r="H92" s="291"/>
      <c r="I92" s="291"/>
      <c r="J92" s="291"/>
      <c r="K92" s="302"/>
    </row>
    <row r="93" spans="1:11" ht="15">
      <c r="A93" s="295"/>
      <c r="B93" s="291"/>
      <c r="C93" s="291"/>
      <c r="D93" s="291"/>
      <c r="E93" s="291"/>
      <c r="F93" s="291"/>
      <c r="G93" s="291"/>
      <c r="H93" s="291"/>
      <c r="I93" s="291"/>
      <c r="J93" s="291"/>
      <c r="K93" s="302"/>
    </row>
    <row r="94" spans="1:11" ht="15">
      <c r="A94" s="295"/>
      <c r="B94" s="291"/>
      <c r="C94" s="291"/>
      <c r="D94" s="291"/>
      <c r="E94" s="291"/>
      <c r="F94" s="291"/>
      <c r="G94" s="291"/>
      <c r="H94" s="291"/>
      <c r="I94" s="291"/>
      <c r="J94" s="291"/>
      <c r="K94" s="302"/>
    </row>
    <row r="95" spans="1:11" ht="15">
      <c r="A95" s="295"/>
      <c r="B95" s="291"/>
      <c r="C95" s="291"/>
      <c r="D95" s="291"/>
      <c r="E95" s="291"/>
      <c r="F95" s="291"/>
      <c r="G95" s="291"/>
      <c r="H95" s="291"/>
      <c r="I95" s="291"/>
      <c r="J95" s="291"/>
      <c r="K95" s="302"/>
    </row>
    <row r="96" spans="1:11" ht="15">
      <c r="A96" s="295"/>
      <c r="B96" s="291"/>
      <c r="C96" s="291"/>
      <c r="D96" s="291"/>
      <c r="E96" s="291"/>
      <c r="F96" s="291"/>
      <c r="G96" s="291"/>
      <c r="H96" s="291"/>
      <c r="I96" s="291"/>
      <c r="J96" s="291"/>
      <c r="K96" s="302"/>
    </row>
    <row r="97" spans="1:11" ht="15">
      <c r="A97" s="295"/>
      <c r="B97" s="291"/>
      <c r="C97" s="291"/>
      <c r="D97" s="291"/>
      <c r="E97" s="291"/>
      <c r="F97" s="291"/>
      <c r="G97" s="291"/>
      <c r="H97" s="291"/>
      <c r="I97" s="291"/>
      <c r="J97" s="291"/>
      <c r="K97" s="302"/>
    </row>
    <row r="98" spans="1:11" ht="15">
      <c r="A98" s="295"/>
      <c r="B98" s="291"/>
      <c r="C98" s="291"/>
      <c r="D98" s="291"/>
      <c r="E98" s="291"/>
      <c r="F98" s="291"/>
      <c r="G98" s="291"/>
      <c r="H98" s="291"/>
      <c r="I98" s="291"/>
      <c r="J98" s="291"/>
      <c r="K98" s="302"/>
    </row>
    <row r="99" spans="1:11" ht="15">
      <c r="A99" s="295"/>
      <c r="B99" s="291"/>
      <c r="C99" s="291"/>
      <c r="D99" s="291"/>
      <c r="E99" s="291"/>
      <c r="F99" s="291"/>
      <c r="G99" s="291"/>
      <c r="H99" s="291"/>
      <c r="I99" s="291"/>
      <c r="J99" s="291"/>
      <c r="K99" s="302"/>
    </row>
    <row r="100" spans="1:11" ht="15">
      <c r="A100" s="295"/>
      <c r="B100" s="291"/>
      <c r="C100" s="291"/>
      <c r="D100" s="291"/>
      <c r="E100" s="291"/>
      <c r="F100" s="291"/>
      <c r="G100" s="291"/>
      <c r="H100" s="291"/>
      <c r="I100" s="291"/>
      <c r="J100" s="291"/>
      <c r="K100" s="302"/>
    </row>
    <row r="101" spans="1:11" ht="15">
      <c r="A101" s="295"/>
      <c r="B101" s="291"/>
      <c r="C101" s="291"/>
      <c r="D101" s="291"/>
      <c r="E101" s="291"/>
      <c r="F101" s="291"/>
      <c r="G101" s="291"/>
      <c r="H101" s="291"/>
      <c r="I101" s="291"/>
      <c r="J101" s="291"/>
      <c r="K101" s="302"/>
    </row>
    <row r="102" spans="1:11" ht="15">
      <c r="A102" s="295"/>
      <c r="B102" s="291"/>
      <c r="C102" s="291"/>
      <c r="D102" s="291"/>
      <c r="E102" s="291"/>
      <c r="F102" s="291"/>
      <c r="G102" s="291"/>
      <c r="H102" s="291"/>
      <c r="I102" s="291"/>
      <c r="J102" s="291"/>
      <c r="K102" s="302"/>
    </row>
    <row r="103" spans="1:11" ht="15">
      <c r="A103" s="295"/>
      <c r="B103" s="291"/>
      <c r="C103" s="291"/>
      <c r="D103" s="291"/>
      <c r="E103" s="291"/>
      <c r="F103" s="291"/>
      <c r="G103" s="291"/>
      <c r="H103" s="291"/>
      <c r="I103" s="291"/>
      <c r="J103" s="291"/>
      <c r="K103" s="302"/>
    </row>
    <row r="104" spans="1:11" ht="15">
      <c r="A104" s="295"/>
      <c r="B104" s="291"/>
      <c r="C104" s="291"/>
      <c r="D104" s="291"/>
      <c r="E104" s="291"/>
      <c r="F104" s="291"/>
      <c r="G104" s="291"/>
      <c r="H104" s="291"/>
      <c r="I104" s="291"/>
      <c r="J104" s="291"/>
      <c r="K104" s="302"/>
    </row>
    <row r="105" spans="1:11" ht="15">
      <c r="A105" s="295"/>
      <c r="B105" s="291"/>
      <c r="C105" s="291"/>
      <c r="D105" s="291"/>
      <c r="E105" s="291"/>
      <c r="F105" s="291"/>
      <c r="G105" s="291"/>
      <c r="H105" s="291"/>
      <c r="I105" s="291"/>
      <c r="J105" s="291"/>
      <c r="K105" s="302"/>
    </row>
    <row r="106" spans="1:11" ht="15">
      <c r="A106" s="295"/>
      <c r="B106" s="291"/>
      <c r="C106" s="291"/>
      <c r="D106" s="291"/>
      <c r="E106" s="291"/>
      <c r="F106" s="291"/>
      <c r="G106" s="291"/>
      <c r="H106" s="291"/>
      <c r="I106" s="291"/>
      <c r="J106" s="291"/>
      <c r="K106" s="302"/>
    </row>
    <row r="107" spans="1:11" ht="15">
      <c r="A107" s="295"/>
      <c r="B107" s="291"/>
      <c r="C107" s="291"/>
      <c r="D107" s="291"/>
      <c r="E107" s="291"/>
      <c r="F107" s="291"/>
      <c r="G107" s="291"/>
      <c r="H107" s="291"/>
      <c r="I107" s="291"/>
      <c r="J107" s="291"/>
      <c r="K107" s="302"/>
    </row>
    <row r="108" spans="1:11" ht="15">
      <c r="A108" s="295"/>
      <c r="B108" s="291"/>
      <c r="C108" s="291"/>
      <c r="D108" s="291"/>
      <c r="E108" s="291"/>
      <c r="F108" s="291"/>
      <c r="G108" s="291"/>
      <c r="H108" s="291"/>
      <c r="I108" s="291"/>
      <c r="J108" s="291"/>
      <c r="K108" s="302"/>
    </row>
    <row r="109" spans="1:11" ht="15">
      <c r="A109" s="295"/>
      <c r="B109" s="291"/>
      <c r="C109" s="291"/>
      <c r="D109" s="291"/>
      <c r="E109" s="291"/>
      <c r="F109" s="291"/>
      <c r="G109" s="291"/>
      <c r="H109" s="291"/>
      <c r="I109" s="291"/>
      <c r="J109" s="291"/>
      <c r="K109" s="302"/>
    </row>
    <row r="110" spans="1:11" ht="15">
      <c r="A110" s="295"/>
      <c r="B110" s="291"/>
      <c r="C110" s="291"/>
      <c r="D110" s="291"/>
      <c r="E110" s="291"/>
      <c r="F110" s="291"/>
      <c r="G110" s="291"/>
      <c r="H110" s="291"/>
      <c r="I110" s="291"/>
      <c r="J110" s="291"/>
      <c r="K110" s="302"/>
    </row>
    <row r="111" spans="1:11" ht="15">
      <c r="A111" s="295"/>
      <c r="B111" s="291"/>
      <c r="C111" s="291"/>
      <c r="D111" s="291"/>
      <c r="E111" s="291"/>
      <c r="F111" s="291"/>
      <c r="G111" s="291"/>
      <c r="H111" s="291"/>
      <c r="I111" s="291"/>
      <c r="J111" s="291"/>
      <c r="K111" s="302"/>
    </row>
    <row r="112" spans="1:11" ht="15">
      <c r="A112" s="295"/>
      <c r="B112" s="291"/>
      <c r="C112" s="291"/>
      <c r="D112" s="291"/>
      <c r="E112" s="291"/>
      <c r="F112" s="291"/>
      <c r="G112" s="291"/>
      <c r="H112" s="291"/>
      <c r="I112" s="291"/>
      <c r="J112" s="291"/>
      <c r="K112" s="302"/>
    </row>
    <row r="113" spans="1:11" ht="15">
      <c r="A113" s="295"/>
      <c r="B113" s="291"/>
      <c r="C113" s="291"/>
      <c r="D113" s="291"/>
      <c r="E113" s="291"/>
      <c r="F113" s="291"/>
      <c r="G113" s="291"/>
      <c r="H113" s="291"/>
      <c r="I113" s="291"/>
      <c r="J113" s="291"/>
      <c r="K113" s="302"/>
    </row>
    <row r="114" spans="1:11" ht="15">
      <c r="A114" s="295"/>
      <c r="B114" s="291"/>
      <c r="C114" s="291"/>
      <c r="D114" s="291"/>
      <c r="E114" s="291"/>
      <c r="F114" s="291"/>
      <c r="G114" s="291"/>
      <c r="H114" s="291"/>
      <c r="I114" s="291"/>
      <c r="J114" s="291"/>
      <c r="K114" s="302"/>
    </row>
    <row r="115" spans="1:11" ht="15">
      <c r="A115" s="295"/>
      <c r="B115" s="291"/>
      <c r="C115" s="291"/>
      <c r="D115" s="291"/>
      <c r="E115" s="291"/>
      <c r="F115" s="291"/>
      <c r="G115" s="291"/>
      <c r="H115" s="291"/>
      <c r="I115" s="291"/>
      <c r="J115" s="291"/>
      <c r="K115" s="302"/>
    </row>
    <row r="116" spans="1:11" ht="15">
      <c r="A116" s="295"/>
      <c r="B116" s="291"/>
      <c r="C116" s="291"/>
      <c r="D116" s="291"/>
      <c r="E116" s="291"/>
      <c r="F116" s="291"/>
      <c r="G116" s="291"/>
      <c r="H116" s="291"/>
      <c r="I116" s="291"/>
      <c r="J116" s="291"/>
      <c r="K116" s="302"/>
    </row>
    <row r="117" spans="1:11" ht="15">
      <c r="A117" s="295"/>
      <c r="B117" s="291"/>
      <c r="C117" s="291"/>
      <c r="D117" s="291"/>
      <c r="E117" s="291"/>
      <c r="F117" s="291"/>
      <c r="G117" s="291"/>
      <c r="H117" s="291"/>
      <c r="I117" s="291"/>
      <c r="J117" s="291"/>
      <c r="K117" s="302"/>
    </row>
    <row r="118" spans="1:11" ht="15">
      <c r="A118" s="295"/>
      <c r="B118" s="291"/>
      <c r="C118" s="291"/>
      <c r="D118" s="291"/>
      <c r="E118" s="291"/>
      <c r="F118" s="291"/>
      <c r="G118" s="291"/>
      <c r="H118" s="291"/>
      <c r="I118" s="291"/>
      <c r="J118" s="291"/>
      <c r="K118" s="302"/>
    </row>
    <row r="119" spans="1:11" ht="15">
      <c r="A119" s="295"/>
      <c r="B119" s="291"/>
      <c r="C119" s="291"/>
      <c r="D119" s="291"/>
      <c r="E119" s="291"/>
      <c r="F119" s="291"/>
      <c r="G119" s="291"/>
      <c r="H119" s="291"/>
      <c r="I119" s="291"/>
      <c r="J119" s="291"/>
      <c r="K119" s="302"/>
    </row>
    <row r="120" spans="1:11" ht="15">
      <c r="A120" s="295"/>
      <c r="B120" s="291"/>
      <c r="C120" s="291"/>
      <c r="D120" s="291"/>
      <c r="E120" s="291"/>
      <c r="F120" s="291"/>
      <c r="G120" s="291"/>
      <c r="H120" s="291"/>
      <c r="I120" s="291"/>
      <c r="J120" s="291"/>
      <c r="K120" s="302"/>
    </row>
    <row r="121" spans="1:11" ht="15">
      <c r="A121" s="295"/>
      <c r="B121" s="291"/>
      <c r="C121" s="291"/>
      <c r="D121" s="291"/>
      <c r="E121" s="291"/>
      <c r="F121" s="291"/>
      <c r="G121" s="291"/>
      <c r="H121" s="291"/>
      <c r="I121" s="291"/>
      <c r="J121" s="291"/>
      <c r="K121" s="302"/>
    </row>
    <row r="122" spans="1:11" ht="15">
      <c r="A122" s="295"/>
      <c r="B122" s="291"/>
      <c r="C122" s="291"/>
      <c r="D122" s="291"/>
      <c r="E122" s="291"/>
      <c r="F122" s="291"/>
      <c r="G122" s="291"/>
      <c r="H122" s="291"/>
      <c r="I122" s="291"/>
      <c r="J122" s="291"/>
      <c r="K122" s="302"/>
    </row>
    <row r="123" spans="1:11" ht="15">
      <c r="A123" s="295"/>
      <c r="B123" s="291"/>
      <c r="C123" s="291"/>
      <c r="D123" s="291"/>
      <c r="E123" s="291"/>
      <c r="F123" s="291"/>
      <c r="G123" s="291"/>
      <c r="H123" s="291"/>
      <c r="I123" s="291"/>
      <c r="J123" s="291"/>
      <c r="K123" s="302"/>
    </row>
    <row r="124" spans="1:11" ht="15">
      <c r="A124" s="295"/>
      <c r="B124" s="291"/>
      <c r="C124" s="291"/>
      <c r="D124" s="291"/>
      <c r="E124" s="291"/>
      <c r="F124" s="291"/>
      <c r="G124" s="291"/>
      <c r="H124" s="291"/>
      <c r="I124" s="291"/>
      <c r="J124" s="291"/>
      <c r="K124" s="302"/>
    </row>
    <row r="125" spans="1:11" ht="15">
      <c r="A125" s="295"/>
      <c r="B125" s="291"/>
      <c r="C125" s="291"/>
      <c r="D125" s="291"/>
      <c r="E125" s="291"/>
      <c r="F125" s="291"/>
      <c r="G125" s="291"/>
      <c r="H125" s="291"/>
      <c r="I125" s="291"/>
      <c r="J125" s="291"/>
      <c r="K125" s="302"/>
    </row>
    <row r="126" spans="1:11" ht="15">
      <c r="A126" s="295"/>
      <c r="B126" s="291"/>
      <c r="C126" s="291"/>
      <c r="D126" s="291"/>
      <c r="E126" s="291"/>
      <c r="F126" s="291"/>
      <c r="G126" s="291"/>
      <c r="H126" s="291"/>
      <c r="I126" s="291"/>
      <c r="J126" s="291"/>
      <c r="K126" s="302"/>
    </row>
    <row r="127" spans="1:11" ht="15">
      <c r="A127" s="295"/>
      <c r="B127" s="291"/>
      <c r="C127" s="291"/>
      <c r="D127" s="291"/>
      <c r="E127" s="291"/>
      <c r="F127" s="291"/>
      <c r="G127" s="291"/>
      <c r="H127" s="291"/>
      <c r="I127" s="291"/>
      <c r="J127" s="291"/>
      <c r="K127" s="302"/>
    </row>
    <row r="128" spans="1:11" ht="15">
      <c r="A128" s="295"/>
      <c r="B128" s="291"/>
      <c r="C128" s="291"/>
      <c r="D128" s="291"/>
      <c r="E128" s="291"/>
      <c r="F128" s="291"/>
      <c r="G128" s="291"/>
      <c r="H128" s="291"/>
      <c r="I128" s="291"/>
      <c r="J128" s="291"/>
      <c r="K128" s="302"/>
    </row>
    <row r="129" spans="1:11" ht="15">
      <c r="A129" s="295"/>
      <c r="B129" s="291"/>
      <c r="C129" s="291"/>
      <c r="D129" s="291"/>
      <c r="E129" s="291"/>
      <c r="F129" s="291"/>
      <c r="G129" s="291"/>
      <c r="H129" s="291"/>
      <c r="I129" s="291"/>
      <c r="J129" s="291"/>
      <c r="K129" s="302"/>
    </row>
    <row r="130" spans="1:11" ht="15">
      <c r="A130" s="295"/>
      <c r="B130" s="291"/>
      <c r="C130" s="291"/>
      <c r="D130" s="291"/>
      <c r="E130" s="291"/>
      <c r="F130" s="291"/>
      <c r="G130" s="291"/>
      <c r="H130" s="291"/>
      <c r="I130" s="291"/>
      <c r="J130" s="291"/>
      <c r="K130" s="302"/>
    </row>
    <row r="131" spans="1:11" ht="15">
      <c r="A131" s="295"/>
      <c r="B131" s="291"/>
      <c r="C131" s="291"/>
      <c r="D131" s="291"/>
      <c r="E131" s="291"/>
      <c r="F131" s="291"/>
      <c r="G131" s="291"/>
      <c r="H131" s="291"/>
      <c r="I131" s="291"/>
      <c r="J131" s="291"/>
      <c r="K131" s="302"/>
    </row>
    <row r="132" spans="1:11" ht="15">
      <c r="A132" s="295"/>
      <c r="B132" s="291"/>
      <c r="C132" s="291"/>
      <c r="D132" s="291"/>
      <c r="E132" s="291"/>
      <c r="F132" s="291"/>
      <c r="G132" s="291"/>
      <c r="H132" s="291"/>
      <c r="I132" s="291"/>
      <c r="J132" s="291"/>
      <c r="K132" s="302"/>
    </row>
    <row r="133" spans="1:11" ht="15">
      <c r="A133" s="295"/>
      <c r="B133" s="291"/>
      <c r="C133" s="291"/>
      <c r="D133" s="291"/>
      <c r="E133" s="291"/>
      <c r="F133" s="291"/>
      <c r="G133" s="291"/>
      <c r="H133" s="291"/>
      <c r="I133" s="291"/>
      <c r="J133" s="291"/>
      <c r="K133" s="302"/>
    </row>
    <row r="134" spans="1:11" ht="15">
      <c r="A134" s="295"/>
      <c r="B134" s="291"/>
      <c r="C134" s="291"/>
      <c r="D134" s="291"/>
      <c r="E134" s="291"/>
      <c r="F134" s="291"/>
      <c r="G134" s="291"/>
      <c r="H134" s="291"/>
      <c r="I134" s="291"/>
      <c r="J134" s="291"/>
      <c r="K134" s="302"/>
    </row>
    <row r="135" spans="1:11" ht="15">
      <c r="A135" s="295"/>
      <c r="B135" s="291"/>
      <c r="C135" s="291"/>
      <c r="D135" s="291"/>
      <c r="E135" s="291"/>
      <c r="F135" s="291"/>
      <c r="G135" s="291"/>
      <c r="H135" s="291"/>
      <c r="I135" s="291"/>
      <c r="J135" s="291"/>
      <c r="K135" s="302"/>
    </row>
    <row r="136" spans="1:11" ht="15">
      <c r="A136" s="295"/>
      <c r="B136" s="291"/>
      <c r="C136" s="291"/>
      <c r="D136" s="291"/>
      <c r="E136" s="291"/>
      <c r="F136" s="291"/>
      <c r="G136" s="291"/>
      <c r="H136" s="291"/>
      <c r="I136" s="291"/>
      <c r="J136" s="291"/>
      <c r="K136" s="302"/>
    </row>
    <row r="137" spans="1:11" ht="15">
      <c r="A137" s="295"/>
      <c r="B137" s="291"/>
      <c r="C137" s="291"/>
      <c r="D137" s="291"/>
      <c r="E137" s="291"/>
      <c r="F137" s="291"/>
      <c r="G137" s="291"/>
      <c r="H137" s="291"/>
      <c r="I137" s="291"/>
      <c r="J137" s="291"/>
      <c r="K137" s="302"/>
    </row>
    <row r="138" spans="1:11" ht="15">
      <c r="A138" s="295"/>
      <c r="B138" s="291"/>
      <c r="C138" s="291"/>
      <c r="D138" s="291"/>
      <c r="E138" s="291"/>
      <c r="F138" s="291"/>
      <c r="G138" s="291"/>
      <c r="H138" s="291"/>
      <c r="I138" s="291"/>
      <c r="J138" s="291"/>
      <c r="K138" s="302"/>
    </row>
    <row r="139" spans="1:11" ht="15">
      <c r="A139" s="295"/>
      <c r="B139" s="291"/>
      <c r="C139" s="291"/>
      <c r="D139" s="291"/>
      <c r="E139" s="291"/>
      <c r="F139" s="291"/>
      <c r="G139" s="291"/>
      <c r="H139" s="291"/>
      <c r="I139" s="291"/>
      <c r="J139" s="291"/>
      <c r="K139" s="302"/>
    </row>
    <row r="140" spans="1:11" ht="15">
      <c r="A140" s="295"/>
      <c r="B140" s="291"/>
      <c r="C140" s="291"/>
      <c r="D140" s="291"/>
      <c r="E140" s="291"/>
      <c r="F140" s="291"/>
      <c r="G140" s="291"/>
      <c r="H140" s="291"/>
      <c r="I140" s="291"/>
      <c r="J140" s="291"/>
      <c r="K140" s="302"/>
    </row>
    <row r="141" spans="1:11" ht="15">
      <c r="A141" s="295"/>
      <c r="B141" s="291"/>
      <c r="C141" s="291"/>
      <c r="D141" s="291"/>
      <c r="E141" s="291"/>
      <c r="F141" s="291"/>
      <c r="G141" s="291"/>
      <c r="H141" s="291"/>
      <c r="I141" s="291"/>
      <c r="J141" s="291"/>
      <c r="K141" s="302"/>
    </row>
    <row r="142" spans="1:11" ht="15">
      <c r="A142" s="295"/>
      <c r="B142" s="291"/>
      <c r="C142" s="291"/>
      <c r="D142" s="291"/>
      <c r="E142" s="291"/>
      <c r="F142" s="291"/>
      <c r="G142" s="291"/>
      <c r="H142" s="291"/>
      <c r="I142" s="291"/>
      <c r="J142" s="291"/>
      <c r="K142" s="302"/>
    </row>
    <row r="143" spans="1:11" ht="15">
      <c r="A143" s="295"/>
      <c r="B143" s="291"/>
      <c r="C143" s="291"/>
      <c r="D143" s="291"/>
      <c r="E143" s="291"/>
      <c r="F143" s="291"/>
      <c r="G143" s="291"/>
      <c r="H143" s="291"/>
      <c r="I143" s="291"/>
      <c r="J143" s="291"/>
      <c r="K143" s="302"/>
    </row>
    <row r="144" spans="1:11" ht="15">
      <c r="A144" s="295"/>
      <c r="B144" s="291"/>
      <c r="C144" s="291"/>
      <c r="D144" s="291"/>
      <c r="E144" s="291"/>
      <c r="F144" s="291"/>
      <c r="G144" s="291"/>
      <c r="H144" s="291"/>
      <c r="I144" s="291"/>
      <c r="J144" s="291"/>
      <c r="K144" s="302"/>
    </row>
    <row r="145" spans="1:11" ht="15">
      <c r="A145" s="295"/>
      <c r="B145" s="291"/>
      <c r="C145" s="291"/>
      <c r="D145" s="291"/>
      <c r="E145" s="291"/>
      <c r="F145" s="291"/>
      <c r="G145" s="291"/>
      <c r="H145" s="291"/>
      <c r="I145" s="291"/>
      <c r="J145" s="291"/>
      <c r="K145" s="302"/>
    </row>
    <row r="146" spans="1:11" ht="15">
      <c r="A146" s="295"/>
      <c r="B146" s="291"/>
      <c r="C146" s="291"/>
      <c r="D146" s="291"/>
      <c r="E146" s="291"/>
      <c r="F146" s="291"/>
      <c r="G146" s="291"/>
      <c r="H146" s="291"/>
      <c r="I146" s="291"/>
      <c r="J146" s="291"/>
      <c r="K146" s="302"/>
    </row>
    <row r="147" spans="1:11" ht="15">
      <c r="A147" s="295"/>
      <c r="B147" s="291"/>
      <c r="C147" s="291"/>
      <c r="D147" s="291"/>
      <c r="E147" s="291"/>
      <c r="F147" s="291"/>
      <c r="G147" s="291"/>
      <c r="H147" s="291"/>
      <c r="I147" s="291"/>
      <c r="J147" s="291"/>
      <c r="K147" s="302"/>
    </row>
    <row r="148" spans="1:11" ht="15">
      <c r="A148" s="295"/>
      <c r="B148" s="291"/>
      <c r="C148" s="291"/>
      <c r="D148" s="291"/>
      <c r="E148" s="291"/>
      <c r="F148" s="291"/>
      <c r="G148" s="291"/>
      <c r="H148" s="291"/>
      <c r="I148" s="291"/>
      <c r="J148" s="291"/>
      <c r="K148" s="302"/>
    </row>
    <row r="149" spans="1:11" ht="15">
      <c r="A149" s="295"/>
      <c r="B149" s="291"/>
      <c r="C149" s="291"/>
      <c r="D149" s="291"/>
      <c r="E149" s="291"/>
      <c r="F149" s="291"/>
      <c r="G149" s="291"/>
      <c r="H149" s="291"/>
      <c r="I149" s="291"/>
      <c r="J149" s="291"/>
      <c r="K149" s="302"/>
    </row>
    <row r="150" spans="1:11" ht="15">
      <c r="A150" s="295"/>
      <c r="B150" s="291"/>
      <c r="C150" s="291"/>
      <c r="D150" s="291"/>
      <c r="E150" s="291"/>
      <c r="F150" s="291"/>
      <c r="G150" s="291"/>
      <c r="H150" s="291"/>
      <c r="I150" s="291"/>
      <c r="J150" s="291"/>
      <c r="K150" s="302"/>
    </row>
    <row r="151" spans="1:11" ht="15">
      <c r="A151" s="295"/>
      <c r="B151" s="291"/>
      <c r="C151" s="291"/>
      <c r="D151" s="291"/>
      <c r="E151" s="291"/>
      <c r="F151" s="291"/>
      <c r="G151" s="291"/>
      <c r="H151" s="291"/>
      <c r="I151" s="291"/>
      <c r="J151" s="291"/>
      <c r="K151" s="302"/>
    </row>
    <row r="152" spans="1:11" ht="15">
      <c r="A152" s="295"/>
      <c r="B152" s="291"/>
      <c r="C152" s="291"/>
      <c r="D152" s="291"/>
      <c r="E152" s="291"/>
      <c r="F152" s="291"/>
      <c r="G152" s="291"/>
      <c r="H152" s="291"/>
      <c r="I152" s="291"/>
      <c r="J152" s="291"/>
      <c r="K152" s="302"/>
    </row>
    <row r="153" spans="1:11" ht="15">
      <c r="A153" s="295"/>
      <c r="B153" s="291"/>
      <c r="C153" s="291"/>
      <c r="D153" s="291"/>
      <c r="E153" s="291"/>
      <c r="F153" s="291"/>
      <c r="G153" s="291"/>
      <c r="H153" s="291"/>
      <c r="I153" s="291"/>
      <c r="J153" s="291"/>
      <c r="K153" s="302"/>
    </row>
    <row r="154" spans="1:11" ht="15">
      <c r="A154" s="295"/>
      <c r="B154" s="291"/>
      <c r="C154" s="291"/>
      <c r="D154" s="291"/>
      <c r="E154" s="291"/>
      <c r="F154" s="291"/>
      <c r="G154" s="291"/>
      <c r="H154" s="291"/>
      <c r="I154" s="291"/>
      <c r="J154" s="291"/>
      <c r="K154" s="302"/>
    </row>
    <row r="155" spans="1:11" ht="15">
      <c r="A155" s="295"/>
      <c r="B155" s="291"/>
      <c r="C155" s="291"/>
      <c r="D155" s="291"/>
      <c r="E155" s="291"/>
      <c r="F155" s="291"/>
      <c r="G155" s="291"/>
      <c r="H155" s="291"/>
      <c r="I155" s="291"/>
      <c r="J155" s="291"/>
      <c r="K155" s="302"/>
    </row>
    <row r="156" spans="1:11" ht="15">
      <c r="A156" s="295"/>
      <c r="B156" s="291"/>
      <c r="C156" s="291"/>
      <c r="D156" s="291"/>
      <c r="E156" s="291"/>
      <c r="F156" s="291"/>
      <c r="G156" s="291"/>
      <c r="H156" s="291"/>
      <c r="I156" s="291"/>
      <c r="J156" s="291"/>
      <c r="K156" s="302"/>
    </row>
    <row r="157" spans="1:11" ht="15">
      <c r="A157" s="295"/>
      <c r="B157" s="291"/>
      <c r="C157" s="291"/>
      <c r="D157" s="291"/>
      <c r="E157" s="291"/>
      <c r="F157" s="291"/>
      <c r="G157" s="291"/>
      <c r="H157" s="291"/>
      <c r="I157" s="291"/>
      <c r="J157" s="291"/>
      <c r="K157" s="302"/>
    </row>
    <row r="158" spans="1:11" ht="15">
      <c r="A158" s="295"/>
      <c r="B158" s="291"/>
      <c r="C158" s="291"/>
      <c r="D158" s="291"/>
      <c r="E158" s="291"/>
      <c r="F158" s="291"/>
      <c r="G158" s="291"/>
      <c r="H158" s="291"/>
      <c r="I158" s="291"/>
      <c r="J158" s="291"/>
      <c r="K158" s="302"/>
    </row>
    <row r="159" spans="1:11" ht="15">
      <c r="A159" s="295"/>
      <c r="B159" s="291"/>
      <c r="C159" s="291"/>
      <c r="D159" s="291"/>
      <c r="E159" s="291"/>
      <c r="F159" s="291"/>
      <c r="G159" s="291"/>
      <c r="H159" s="291"/>
      <c r="I159" s="291"/>
      <c r="J159" s="291"/>
      <c r="K159" s="302"/>
    </row>
    <row r="160" spans="1:11" ht="15">
      <c r="A160" s="295"/>
      <c r="B160" s="291"/>
      <c r="C160" s="291"/>
      <c r="D160" s="291"/>
      <c r="E160" s="291"/>
      <c r="F160" s="291"/>
      <c r="G160" s="291"/>
      <c r="H160" s="291"/>
      <c r="I160" s="291"/>
      <c r="J160" s="291"/>
      <c r="K160" s="302"/>
    </row>
    <row r="161" spans="1:11" ht="15">
      <c r="A161" s="295"/>
      <c r="B161" s="291"/>
      <c r="C161" s="291"/>
      <c r="D161" s="291"/>
      <c r="E161" s="291"/>
      <c r="F161" s="291"/>
      <c r="G161" s="291"/>
      <c r="H161" s="291"/>
      <c r="I161" s="291"/>
      <c r="J161" s="291"/>
      <c r="K161" s="302"/>
    </row>
    <row r="162" spans="1:11" ht="15">
      <c r="A162" s="295"/>
      <c r="B162" s="291"/>
      <c r="C162" s="291"/>
      <c r="D162" s="291"/>
      <c r="E162" s="291"/>
      <c r="F162" s="291"/>
      <c r="G162" s="291"/>
      <c r="H162" s="291"/>
      <c r="I162" s="291"/>
      <c r="J162" s="291"/>
      <c r="K162" s="302"/>
    </row>
    <row r="163" spans="1:11" ht="15">
      <c r="A163" s="295"/>
      <c r="B163" s="291"/>
      <c r="C163" s="291"/>
      <c r="D163" s="291"/>
      <c r="E163" s="291"/>
      <c r="F163" s="291"/>
      <c r="G163" s="291"/>
      <c r="H163" s="291"/>
      <c r="I163" s="291"/>
      <c r="J163" s="291"/>
      <c r="K163" s="302"/>
    </row>
    <row r="164" spans="1:11" ht="15">
      <c r="A164" s="295"/>
      <c r="B164" s="291"/>
      <c r="C164" s="291"/>
      <c r="D164" s="291"/>
      <c r="E164" s="291"/>
      <c r="F164" s="291"/>
      <c r="G164" s="291"/>
      <c r="H164" s="291"/>
      <c r="I164" s="291"/>
      <c r="J164" s="291"/>
      <c r="K164" s="302"/>
    </row>
    <row r="165" spans="1:11" ht="15">
      <c r="A165" s="295"/>
      <c r="B165" s="291"/>
      <c r="C165" s="291"/>
      <c r="D165" s="291"/>
      <c r="E165" s="291"/>
      <c r="F165" s="291"/>
      <c r="G165" s="291"/>
      <c r="H165" s="291"/>
      <c r="I165" s="291"/>
      <c r="J165" s="291"/>
      <c r="K165" s="302"/>
    </row>
    <row r="166" spans="1:11" ht="15">
      <c r="A166" s="295"/>
      <c r="B166" s="291"/>
      <c r="C166" s="291"/>
      <c r="D166" s="291"/>
      <c r="E166" s="291"/>
      <c r="F166" s="291"/>
      <c r="G166" s="291"/>
      <c r="H166" s="291"/>
      <c r="I166" s="291"/>
      <c r="J166" s="291"/>
      <c r="K166" s="302"/>
    </row>
    <row r="167" spans="1:11" ht="15">
      <c r="A167" s="295"/>
      <c r="B167" s="291"/>
      <c r="C167" s="291"/>
      <c r="D167" s="291"/>
      <c r="E167" s="291"/>
      <c r="F167" s="291"/>
      <c r="G167" s="291"/>
      <c r="H167" s="291"/>
      <c r="I167" s="291"/>
      <c r="J167" s="291"/>
      <c r="K167" s="302"/>
    </row>
    <row r="168" spans="1:11" ht="15">
      <c r="A168" s="295"/>
      <c r="B168" s="291"/>
      <c r="C168" s="291"/>
      <c r="D168" s="291"/>
      <c r="E168" s="291"/>
      <c r="F168" s="291"/>
      <c r="G168" s="291"/>
      <c r="H168" s="291"/>
      <c r="I168" s="291"/>
      <c r="J168" s="291"/>
      <c r="K168" s="302"/>
    </row>
    <row r="169" spans="1:11" ht="15">
      <c r="A169" s="295"/>
      <c r="B169" s="291"/>
      <c r="C169" s="291"/>
      <c r="D169" s="291"/>
      <c r="E169" s="291"/>
      <c r="F169" s="291"/>
      <c r="G169" s="291"/>
      <c r="H169" s="291"/>
      <c r="I169" s="291"/>
      <c r="J169" s="291"/>
      <c r="K169" s="302"/>
    </row>
    <row r="170" spans="1:11" ht="15">
      <c r="A170" s="295"/>
      <c r="B170" s="291"/>
      <c r="C170" s="291"/>
      <c r="D170" s="291"/>
      <c r="E170" s="291"/>
      <c r="F170" s="291"/>
      <c r="G170" s="291"/>
      <c r="H170" s="291"/>
      <c r="I170" s="291"/>
      <c r="J170" s="291"/>
      <c r="K170" s="302"/>
    </row>
    <row r="171" spans="1:11" ht="15">
      <c r="A171" s="295"/>
      <c r="B171" s="291"/>
      <c r="C171" s="291"/>
      <c r="D171" s="291"/>
      <c r="E171" s="291"/>
      <c r="F171" s="291"/>
      <c r="G171" s="291"/>
      <c r="H171" s="291"/>
      <c r="I171" s="291"/>
      <c r="J171" s="291"/>
      <c r="K171" s="302"/>
    </row>
    <row r="172" spans="1:11" ht="15">
      <c r="A172" s="295"/>
      <c r="B172" s="291"/>
      <c r="C172" s="291"/>
      <c r="D172" s="291"/>
      <c r="E172" s="291"/>
      <c r="F172" s="291"/>
      <c r="G172" s="291"/>
      <c r="H172" s="291"/>
      <c r="I172" s="291"/>
      <c r="J172" s="291"/>
      <c r="K172" s="302"/>
    </row>
    <row r="173" spans="1:11" ht="15">
      <c r="A173" s="295"/>
      <c r="B173" s="291"/>
      <c r="C173" s="291"/>
      <c r="D173" s="291"/>
      <c r="E173" s="291"/>
      <c r="F173" s="291"/>
      <c r="G173" s="291"/>
      <c r="H173" s="291"/>
      <c r="I173" s="291"/>
      <c r="J173" s="291"/>
      <c r="K173" s="302"/>
    </row>
    <row r="174" spans="1:11" ht="15">
      <c r="A174" s="295"/>
      <c r="B174" s="291"/>
      <c r="C174" s="291"/>
      <c r="D174" s="291"/>
      <c r="E174" s="291"/>
      <c r="F174" s="291"/>
      <c r="G174" s="291"/>
      <c r="H174" s="291"/>
      <c r="I174" s="291"/>
      <c r="J174" s="291"/>
      <c r="K174" s="302"/>
    </row>
    <row r="175" spans="1:11" ht="15">
      <c r="A175" s="295"/>
      <c r="B175" s="291"/>
      <c r="C175" s="291"/>
      <c r="D175" s="291"/>
      <c r="E175" s="291"/>
      <c r="F175" s="291"/>
      <c r="G175" s="291"/>
      <c r="H175" s="291"/>
      <c r="I175" s="291"/>
      <c r="J175" s="291"/>
      <c r="K175" s="302"/>
    </row>
    <row r="176" spans="1:11" ht="15">
      <c r="A176" s="295"/>
      <c r="B176" s="291"/>
      <c r="C176" s="291"/>
      <c r="D176" s="291"/>
      <c r="E176" s="291"/>
      <c r="F176" s="291"/>
      <c r="G176" s="291"/>
      <c r="H176" s="291"/>
      <c r="I176" s="291"/>
      <c r="J176" s="291"/>
      <c r="K176" s="302"/>
    </row>
    <row r="177" spans="1:11" ht="15">
      <c r="A177" s="295"/>
      <c r="B177" s="291"/>
      <c r="C177" s="291"/>
      <c r="D177" s="291"/>
      <c r="E177" s="291"/>
      <c r="F177" s="291"/>
      <c r="G177" s="291"/>
      <c r="H177" s="291"/>
      <c r="I177" s="291"/>
      <c r="J177" s="291"/>
      <c r="K177" s="302"/>
    </row>
    <row r="178" spans="1:11" ht="15">
      <c r="A178" s="295"/>
      <c r="B178" s="291"/>
      <c r="C178" s="291"/>
      <c r="D178" s="291"/>
      <c r="E178" s="291"/>
      <c r="F178" s="291"/>
      <c r="G178" s="291"/>
      <c r="H178" s="291"/>
      <c r="I178" s="291"/>
      <c r="J178" s="291"/>
      <c r="K178" s="302"/>
    </row>
    <row r="179" spans="1:11" ht="15">
      <c r="A179" s="295"/>
      <c r="B179" s="291"/>
      <c r="C179" s="291"/>
      <c r="D179" s="291"/>
      <c r="E179" s="291"/>
      <c r="F179" s="291"/>
      <c r="G179" s="291"/>
      <c r="H179" s="291"/>
      <c r="I179" s="291"/>
      <c r="J179" s="291"/>
      <c r="K179" s="302"/>
    </row>
    <row r="180" spans="1:11" ht="15">
      <c r="A180" s="295"/>
      <c r="B180" s="291"/>
      <c r="C180" s="291"/>
      <c r="D180" s="291"/>
      <c r="E180" s="291"/>
      <c r="F180" s="291"/>
      <c r="G180" s="291"/>
      <c r="H180" s="291"/>
      <c r="I180" s="291"/>
      <c r="J180" s="291"/>
      <c r="K180" s="302"/>
    </row>
    <row r="181" spans="1:11" ht="15">
      <c r="A181" s="295"/>
      <c r="B181" s="291"/>
      <c r="C181" s="291"/>
      <c r="D181" s="291"/>
      <c r="E181" s="291"/>
      <c r="F181" s="291"/>
      <c r="G181" s="291"/>
      <c r="H181" s="291"/>
      <c r="I181" s="291"/>
      <c r="J181" s="291"/>
      <c r="K181" s="302"/>
    </row>
    <row r="182" spans="1:11" ht="15">
      <c r="A182" s="295"/>
      <c r="B182" s="291"/>
      <c r="C182" s="291"/>
      <c r="D182" s="291"/>
      <c r="E182" s="291"/>
      <c r="F182" s="291"/>
      <c r="G182" s="291"/>
      <c r="H182" s="291"/>
      <c r="I182" s="291"/>
      <c r="J182" s="291"/>
      <c r="K182" s="302"/>
    </row>
    <row r="183" spans="1:11" ht="15">
      <c r="A183" s="295"/>
      <c r="B183" s="291"/>
      <c r="C183" s="291"/>
      <c r="D183" s="291"/>
      <c r="E183" s="291"/>
      <c r="F183" s="291"/>
      <c r="G183" s="291"/>
      <c r="H183" s="291"/>
      <c r="I183" s="291"/>
      <c r="J183" s="291"/>
      <c r="K183" s="302"/>
    </row>
    <row r="184" spans="1:11" ht="15">
      <c r="A184" s="295"/>
      <c r="B184" s="291"/>
      <c r="C184" s="291"/>
      <c r="D184" s="291"/>
      <c r="E184" s="291"/>
      <c r="F184" s="291"/>
      <c r="G184" s="291"/>
      <c r="H184" s="291"/>
      <c r="I184" s="291"/>
      <c r="J184" s="291"/>
      <c r="K184" s="302"/>
    </row>
    <row r="185" spans="1:11" ht="15">
      <c r="A185" s="295"/>
      <c r="B185" s="291"/>
      <c r="C185" s="291"/>
      <c r="D185" s="291"/>
      <c r="E185" s="291"/>
      <c r="F185" s="291"/>
      <c r="G185" s="291"/>
      <c r="H185" s="291"/>
      <c r="I185" s="291"/>
      <c r="J185" s="291"/>
      <c r="K185" s="302"/>
    </row>
    <row r="186" spans="1:11" ht="15">
      <c r="A186" s="295"/>
      <c r="B186" s="291"/>
      <c r="C186" s="291"/>
      <c r="D186" s="291"/>
      <c r="E186" s="291"/>
      <c r="F186" s="291"/>
      <c r="G186" s="291"/>
      <c r="H186" s="291"/>
      <c r="I186" s="291"/>
      <c r="J186" s="291"/>
      <c r="K186" s="302"/>
    </row>
    <row r="187" spans="1:11" ht="15">
      <c r="A187" s="295"/>
      <c r="B187" s="291"/>
      <c r="C187" s="291"/>
      <c r="D187" s="291"/>
      <c r="E187" s="291"/>
      <c r="F187" s="291"/>
      <c r="G187" s="291"/>
      <c r="H187" s="291"/>
      <c r="I187" s="291"/>
      <c r="J187" s="291"/>
      <c r="K187" s="302"/>
    </row>
    <row r="188" spans="1:11" ht="15">
      <c r="A188" s="295"/>
      <c r="B188" s="291"/>
      <c r="C188" s="291"/>
      <c r="D188" s="291"/>
      <c r="E188" s="291"/>
      <c r="F188" s="291"/>
      <c r="G188" s="291"/>
      <c r="H188" s="291"/>
      <c r="I188" s="291"/>
      <c r="J188" s="291"/>
      <c r="K188" s="302"/>
    </row>
    <row r="189" spans="1:11" ht="15">
      <c r="A189" s="295"/>
      <c r="B189" s="291"/>
      <c r="C189" s="291"/>
      <c r="D189" s="291"/>
      <c r="E189" s="291"/>
      <c r="F189" s="291"/>
      <c r="G189" s="291"/>
      <c r="H189" s="291"/>
      <c r="I189" s="291"/>
      <c r="J189" s="291"/>
      <c r="K189" s="302"/>
    </row>
    <row r="190" spans="1:11" ht="15">
      <c r="A190" s="295"/>
      <c r="B190" s="291"/>
      <c r="C190" s="291"/>
      <c r="D190" s="291"/>
      <c r="E190" s="291"/>
      <c r="F190" s="291"/>
      <c r="G190" s="291"/>
      <c r="H190" s="291"/>
      <c r="I190" s="291"/>
      <c r="J190" s="291"/>
      <c r="K190" s="302"/>
    </row>
    <row r="191" spans="1:11" ht="15">
      <c r="A191" s="295"/>
      <c r="B191" s="310"/>
      <c r="C191" s="310"/>
      <c r="D191" s="310"/>
      <c r="E191" s="310"/>
      <c r="F191" s="310"/>
      <c r="G191" s="310"/>
      <c r="H191" s="310"/>
      <c r="I191" s="310"/>
      <c r="J191" s="310"/>
      <c r="K191" s="311"/>
    </row>
    <row r="192" spans="1:11" ht="15">
      <c r="A192" s="295"/>
      <c r="B192" s="310"/>
      <c r="C192" s="310"/>
      <c r="D192" s="310"/>
      <c r="E192" s="310"/>
      <c r="F192" s="310"/>
      <c r="G192" s="310"/>
      <c r="H192" s="310"/>
      <c r="I192" s="310"/>
      <c r="J192" s="310"/>
      <c r="K192" s="311"/>
    </row>
    <row r="193" spans="1:11" ht="15">
      <c r="A193" s="295"/>
      <c r="B193" s="310"/>
      <c r="C193" s="310"/>
      <c r="D193" s="310"/>
      <c r="E193" s="310"/>
      <c r="F193" s="310"/>
      <c r="G193" s="310"/>
      <c r="H193" s="310"/>
      <c r="I193" s="310"/>
      <c r="J193" s="310"/>
      <c r="K193" s="311"/>
    </row>
    <row r="194" spans="1:11" ht="15">
      <c r="A194" s="295"/>
      <c r="B194" s="310"/>
      <c r="C194" s="310"/>
      <c r="D194" s="310"/>
      <c r="E194" s="310"/>
      <c r="F194" s="310"/>
      <c r="G194" s="310"/>
      <c r="H194" s="310"/>
      <c r="I194" s="310"/>
      <c r="J194" s="310"/>
      <c r="K194" s="311"/>
    </row>
    <row r="195" spans="1:11" ht="15">
      <c r="A195" s="295"/>
      <c r="B195" s="310"/>
      <c r="C195" s="310"/>
      <c r="D195" s="310"/>
      <c r="E195" s="310"/>
      <c r="F195" s="310"/>
      <c r="G195" s="310"/>
      <c r="H195" s="310"/>
      <c r="I195" s="310"/>
      <c r="J195" s="310"/>
      <c r="K195" s="311"/>
    </row>
    <row r="196" spans="1:11" ht="15">
      <c r="A196" s="295"/>
      <c r="B196" s="310"/>
      <c r="C196" s="310"/>
      <c r="D196" s="310"/>
      <c r="E196" s="310"/>
      <c r="F196" s="310"/>
      <c r="G196" s="310"/>
      <c r="H196" s="310"/>
      <c r="I196" s="310"/>
      <c r="J196" s="310"/>
      <c r="K196" s="311"/>
    </row>
    <row r="197" spans="1:11" ht="15">
      <c r="A197" s="295"/>
      <c r="B197" s="310"/>
      <c r="C197" s="310"/>
      <c r="D197" s="310"/>
      <c r="E197" s="310"/>
      <c r="F197" s="310"/>
      <c r="G197" s="310"/>
      <c r="H197" s="310"/>
      <c r="I197" s="310"/>
      <c r="J197" s="310"/>
      <c r="K197" s="311"/>
    </row>
    <row r="198" spans="1:11" ht="15">
      <c r="A198" s="295"/>
      <c r="B198" s="310"/>
      <c r="C198" s="310"/>
      <c r="D198" s="310"/>
      <c r="E198" s="310"/>
      <c r="F198" s="310"/>
      <c r="G198" s="310"/>
      <c r="H198" s="310"/>
      <c r="I198" s="310"/>
      <c r="J198" s="310"/>
      <c r="K198" s="311"/>
    </row>
    <row r="199" spans="1:11" ht="15">
      <c r="A199" s="295"/>
      <c r="B199" s="310"/>
      <c r="C199" s="310"/>
      <c r="D199" s="310"/>
      <c r="E199" s="310"/>
      <c r="F199" s="310"/>
      <c r="G199" s="310"/>
      <c r="H199" s="310"/>
      <c r="I199" s="310"/>
      <c r="J199" s="310"/>
      <c r="K199" s="3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N19" sqref="N19"/>
    </sheetView>
  </sheetViews>
  <sheetFormatPr defaultColWidth="9.140625" defaultRowHeight="15"/>
  <cols>
    <col min="2" max="2" width="20.7109375" style="0" customWidth="1"/>
    <col min="3" max="3" width="17.421875" style="0" customWidth="1"/>
    <col min="4" max="4" width="17.7109375" style="0" customWidth="1"/>
    <col min="5" max="5" width="17.00390625" style="0" customWidth="1"/>
    <col min="6" max="6" width="19.28125" style="0" customWidth="1"/>
    <col min="7" max="7" width="16.140625" style="0" customWidth="1"/>
  </cols>
  <sheetData>
    <row r="2" spans="2:3" ht="15">
      <c r="B2" s="416" t="s">
        <v>165</v>
      </c>
      <c r="C2" s="417"/>
    </row>
    <row r="3" spans="2:3" ht="15.75">
      <c r="B3" s="312"/>
      <c r="C3" s="313"/>
    </row>
    <row r="4" spans="2:3" ht="15">
      <c r="B4" s="314" t="s">
        <v>166</v>
      </c>
      <c r="C4" s="315"/>
    </row>
    <row r="5" spans="2:7" ht="15">
      <c r="B5" s="316" t="s">
        <v>167</v>
      </c>
      <c r="C5" s="317" t="s">
        <v>20</v>
      </c>
      <c r="D5" s="317" t="s">
        <v>168</v>
      </c>
      <c r="E5" s="418" t="s">
        <v>169</v>
      </c>
      <c r="F5" s="419"/>
      <c r="G5" s="420"/>
    </row>
    <row r="6" spans="2:7" ht="38.25">
      <c r="B6" s="318"/>
      <c r="C6" s="319"/>
      <c r="D6" s="319"/>
      <c r="E6" s="320" t="s">
        <v>170</v>
      </c>
      <c r="F6" s="320" t="s">
        <v>171</v>
      </c>
      <c r="G6" s="321" t="s">
        <v>172</v>
      </c>
    </row>
    <row r="7" spans="2:7" ht="51">
      <c r="B7" s="322" t="s">
        <v>173</v>
      </c>
      <c r="C7" s="323" t="s">
        <v>25</v>
      </c>
      <c r="D7" s="421" t="s">
        <v>174</v>
      </c>
      <c r="E7" s="324">
        <v>33</v>
      </c>
      <c r="F7" s="324">
        <v>11</v>
      </c>
      <c r="G7" s="325" t="s">
        <v>175</v>
      </c>
    </row>
    <row r="8" spans="2:7" ht="25.5">
      <c r="B8" s="322" t="s">
        <v>176</v>
      </c>
      <c r="C8" s="323" t="s">
        <v>26</v>
      </c>
      <c r="D8" s="422"/>
      <c r="E8" s="324">
        <v>20</v>
      </c>
      <c r="F8" s="324">
        <v>10</v>
      </c>
      <c r="G8" s="325" t="s">
        <v>175</v>
      </c>
    </row>
    <row r="9" spans="2:7" ht="25.5">
      <c r="B9" s="322" t="s">
        <v>177</v>
      </c>
      <c r="C9" s="323" t="s">
        <v>26</v>
      </c>
      <c r="D9" s="422"/>
      <c r="E9" s="326" t="s">
        <v>178</v>
      </c>
      <c r="F9" s="324">
        <v>20</v>
      </c>
      <c r="G9" s="325" t="s">
        <v>175</v>
      </c>
    </row>
    <row r="10" spans="2:7" ht="25.5">
      <c r="B10" s="322" t="s">
        <v>179</v>
      </c>
      <c r="C10" s="323" t="s">
        <v>26</v>
      </c>
      <c r="D10" s="423"/>
      <c r="E10" s="324">
        <v>320</v>
      </c>
      <c r="F10" s="324" t="s">
        <v>180</v>
      </c>
      <c r="G10" s="325" t="s">
        <v>175</v>
      </c>
    </row>
    <row r="11" spans="2:7" ht="25.5">
      <c r="B11" s="322" t="s">
        <v>181</v>
      </c>
      <c r="C11" s="323" t="s">
        <v>26</v>
      </c>
      <c r="D11" s="327" t="s">
        <v>182</v>
      </c>
      <c r="E11" s="324">
        <v>340</v>
      </c>
      <c r="F11" s="324">
        <v>0</v>
      </c>
      <c r="G11" s="325" t="s">
        <v>175</v>
      </c>
    </row>
    <row r="12" spans="2:7" ht="33.75" customHeight="1">
      <c r="B12" s="322" t="s">
        <v>183</v>
      </c>
      <c r="C12" s="323" t="s">
        <v>27</v>
      </c>
      <c r="D12" s="421" t="s">
        <v>174</v>
      </c>
      <c r="E12" s="324">
        <v>65</v>
      </c>
      <c r="F12" s="324" t="s">
        <v>180</v>
      </c>
      <c r="G12" s="325" t="s">
        <v>175</v>
      </c>
    </row>
    <row r="13" spans="2:7" ht="25.5">
      <c r="B13" s="322" t="s">
        <v>184</v>
      </c>
      <c r="C13" s="323" t="s">
        <v>27</v>
      </c>
      <c r="D13" s="422"/>
      <c r="E13" s="324">
        <v>500</v>
      </c>
      <c r="F13" s="324" t="s">
        <v>180</v>
      </c>
      <c r="G13" s="325" t="s">
        <v>175</v>
      </c>
    </row>
    <row r="14" spans="2:7" ht="25.5">
      <c r="B14" s="322" t="s">
        <v>185</v>
      </c>
      <c r="C14" s="323" t="s">
        <v>27</v>
      </c>
      <c r="D14" s="422"/>
      <c r="E14" s="324">
        <v>26</v>
      </c>
      <c r="F14" s="324" t="s">
        <v>180</v>
      </c>
      <c r="G14" s="325" t="s">
        <v>175</v>
      </c>
    </row>
    <row r="15" spans="2:7" ht="25.5">
      <c r="B15" s="322" t="s">
        <v>186</v>
      </c>
      <c r="C15" s="323" t="s">
        <v>27</v>
      </c>
      <c r="D15" s="422"/>
      <c r="E15" s="324">
        <v>40</v>
      </c>
      <c r="F15" s="324" t="s">
        <v>180</v>
      </c>
      <c r="G15" s="325" t="s">
        <v>175</v>
      </c>
    </row>
    <row r="16" spans="2:7" ht="35.25" customHeight="1">
      <c r="B16" s="424" t="s">
        <v>187</v>
      </c>
      <c r="C16" s="426" t="s">
        <v>27</v>
      </c>
      <c r="D16" s="422"/>
      <c r="E16" s="328">
        <v>0.27</v>
      </c>
      <c r="F16" s="428" t="s">
        <v>180</v>
      </c>
      <c r="G16" s="430" t="s">
        <v>175</v>
      </c>
    </row>
    <row r="17" spans="2:7" ht="15">
      <c r="B17" s="425"/>
      <c r="C17" s="427"/>
      <c r="D17" s="423"/>
      <c r="E17" s="329" t="s">
        <v>188</v>
      </c>
      <c r="F17" s="429"/>
      <c r="G17" s="431"/>
    </row>
    <row r="18" ht="15">
      <c r="B18" s="330" t="s">
        <v>239</v>
      </c>
    </row>
    <row r="19" ht="15">
      <c r="B19" s="330" t="s">
        <v>189</v>
      </c>
    </row>
  </sheetData>
  <sheetProtection/>
  <mergeCells count="8">
    <mergeCell ref="B2:C2"/>
    <mergeCell ref="E5:G5"/>
    <mergeCell ref="D7:D10"/>
    <mergeCell ref="D12:D17"/>
    <mergeCell ref="B16:B17"/>
    <mergeCell ref="C16:C17"/>
    <mergeCell ref="F16:F17"/>
    <mergeCell ref="G16:G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0">
      <selection activeCell="M31" sqref="M31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5" width="11.140625" style="0" customWidth="1"/>
    <col min="6" max="6" width="10.8515625" style="0" customWidth="1"/>
    <col min="7" max="7" width="10.7109375" style="0" customWidth="1"/>
    <col min="8" max="9" width="9.57421875" style="0" customWidth="1"/>
  </cols>
  <sheetData>
    <row r="1" spans="1:9" ht="15">
      <c r="A1" s="50" t="s">
        <v>0</v>
      </c>
      <c r="B1" s="51"/>
      <c r="C1" s="65"/>
      <c r="D1" s="65"/>
      <c r="E1" s="65"/>
      <c r="F1" s="65"/>
      <c r="G1" s="65"/>
      <c r="H1" s="65"/>
      <c r="I1" s="79"/>
    </row>
    <row r="2" spans="1:9" ht="15">
      <c r="A2" s="52"/>
      <c r="B2" s="51"/>
      <c r="C2" s="65"/>
      <c r="D2" s="65"/>
      <c r="E2" s="65"/>
      <c r="F2" s="65"/>
      <c r="G2" s="65"/>
      <c r="H2" s="65"/>
      <c r="I2" s="79"/>
    </row>
    <row r="3" spans="1:9" ht="15">
      <c r="A3" s="53"/>
      <c r="B3" s="51"/>
      <c r="C3" s="65"/>
      <c r="D3" s="65"/>
      <c r="E3" s="65"/>
      <c r="F3" s="65"/>
      <c r="G3" s="65"/>
      <c r="H3" s="65"/>
      <c r="I3" s="79"/>
    </row>
    <row r="4" spans="1:9" ht="15">
      <c r="A4" s="54" t="s">
        <v>1</v>
      </c>
      <c r="B4" s="55"/>
      <c r="C4" s="55"/>
      <c r="D4" s="55"/>
      <c r="E4" s="55"/>
      <c r="F4" s="55"/>
      <c r="G4" s="55"/>
      <c r="H4" s="55"/>
      <c r="I4" s="55"/>
    </row>
    <row r="5" spans="1:9" ht="15">
      <c r="A5" s="56" t="s">
        <v>20</v>
      </c>
      <c r="B5" s="9" t="s">
        <v>3</v>
      </c>
      <c r="C5" s="66"/>
      <c r="D5" s="66"/>
      <c r="E5" s="66"/>
      <c r="F5" s="66"/>
      <c r="G5" s="66"/>
      <c r="H5" s="66"/>
      <c r="I5" s="66"/>
    </row>
    <row r="6" spans="1:9" ht="15">
      <c r="A6" s="57"/>
      <c r="B6" s="58"/>
      <c r="C6" s="67" t="s">
        <v>28</v>
      </c>
      <c r="D6" s="68"/>
      <c r="E6" s="68"/>
      <c r="F6" s="68"/>
      <c r="G6" s="68"/>
      <c r="H6" s="80"/>
      <c r="I6" s="81"/>
    </row>
    <row r="7" spans="1:9" ht="15">
      <c r="A7" s="57"/>
      <c r="B7" s="59" t="s">
        <v>21</v>
      </c>
      <c r="C7" s="69"/>
      <c r="D7" s="70"/>
      <c r="E7" s="70"/>
      <c r="F7" s="72" t="s">
        <v>35</v>
      </c>
      <c r="G7" s="70"/>
      <c r="H7" s="82" t="s">
        <v>36</v>
      </c>
      <c r="I7" s="72"/>
    </row>
    <row r="8" spans="1:9" ht="15">
      <c r="A8" s="57"/>
      <c r="B8" s="59" t="s">
        <v>22</v>
      </c>
      <c r="C8" s="71" t="s">
        <v>29</v>
      </c>
      <c r="D8" s="72" t="s">
        <v>30</v>
      </c>
      <c r="E8" s="72" t="s">
        <v>31</v>
      </c>
      <c r="F8" s="72" t="s">
        <v>37</v>
      </c>
      <c r="G8" s="72" t="s">
        <v>38</v>
      </c>
      <c r="H8" s="83" t="s">
        <v>39</v>
      </c>
      <c r="I8" s="71" t="s">
        <v>40</v>
      </c>
    </row>
    <row r="9" spans="1:9" ht="15">
      <c r="A9" s="60" t="s">
        <v>4</v>
      </c>
      <c r="B9" s="61" t="s">
        <v>23</v>
      </c>
      <c r="C9" s="73" t="s">
        <v>32</v>
      </c>
      <c r="D9" s="74" t="s">
        <v>33</v>
      </c>
      <c r="E9" s="74" t="s">
        <v>34</v>
      </c>
      <c r="F9" s="74" t="s">
        <v>41</v>
      </c>
      <c r="G9" s="74" t="s">
        <v>39</v>
      </c>
      <c r="H9" s="84" t="s">
        <v>23</v>
      </c>
      <c r="I9" s="73" t="s">
        <v>23</v>
      </c>
    </row>
    <row r="10" spans="1:9" ht="15">
      <c r="A10" s="62" t="s">
        <v>24</v>
      </c>
      <c r="B10" s="63">
        <v>266509</v>
      </c>
      <c r="C10" s="75">
        <v>11893</v>
      </c>
      <c r="D10" s="76">
        <v>0</v>
      </c>
      <c r="E10" s="77">
        <v>92020</v>
      </c>
      <c r="F10" s="77">
        <v>0</v>
      </c>
      <c r="G10" s="76">
        <v>0</v>
      </c>
      <c r="H10" s="85">
        <v>103913</v>
      </c>
      <c r="I10" s="86">
        <v>370422</v>
      </c>
    </row>
    <row r="11" spans="1:9" ht="15">
      <c r="A11" s="62" t="s">
        <v>25</v>
      </c>
      <c r="B11" s="64">
        <v>385951</v>
      </c>
      <c r="C11" s="75">
        <v>0</v>
      </c>
      <c r="D11" s="76">
        <v>0</v>
      </c>
      <c r="E11" s="78">
        <v>-49985</v>
      </c>
      <c r="F11" s="78">
        <v>-38546</v>
      </c>
      <c r="G11" s="76">
        <v>0</v>
      </c>
      <c r="H11" s="87">
        <v>-88531</v>
      </c>
      <c r="I11" s="88">
        <v>297420</v>
      </c>
    </row>
    <row r="12" spans="1:9" ht="25.5">
      <c r="A12" s="62" t="s">
        <v>26</v>
      </c>
      <c r="B12" s="64">
        <v>1154316</v>
      </c>
      <c r="C12" s="75">
        <v>0</v>
      </c>
      <c r="D12" s="76">
        <v>0</v>
      </c>
      <c r="E12" s="78">
        <v>-51721</v>
      </c>
      <c r="F12" s="78">
        <v>-10000</v>
      </c>
      <c r="G12" s="76">
        <v>0</v>
      </c>
      <c r="H12" s="87">
        <v>-61721</v>
      </c>
      <c r="I12" s="88">
        <v>1092595</v>
      </c>
    </row>
    <row r="13" spans="1:9" ht="25.5">
      <c r="A13" s="62" t="s">
        <v>27</v>
      </c>
      <c r="B13" s="64">
        <v>2643069</v>
      </c>
      <c r="C13" s="75">
        <v>0</v>
      </c>
      <c r="D13" s="76">
        <v>0</v>
      </c>
      <c r="E13" s="78">
        <v>9686</v>
      </c>
      <c r="F13" s="78">
        <v>-41454</v>
      </c>
      <c r="G13" s="76">
        <v>0</v>
      </c>
      <c r="H13" s="87">
        <v>-31768</v>
      </c>
      <c r="I13" s="88">
        <v>2611301</v>
      </c>
    </row>
    <row r="14" spans="1:9" ht="15">
      <c r="A14" s="89" t="s">
        <v>36</v>
      </c>
      <c r="B14" s="90">
        <v>4449845</v>
      </c>
      <c r="C14" s="97">
        <v>11893</v>
      </c>
      <c r="D14" s="98">
        <v>0</v>
      </c>
      <c r="E14" s="98">
        <v>0</v>
      </c>
      <c r="F14" s="98">
        <v>-90000</v>
      </c>
      <c r="G14" s="90">
        <v>0</v>
      </c>
      <c r="H14" s="107">
        <v>-78107</v>
      </c>
      <c r="I14" s="98">
        <v>4371738</v>
      </c>
    </row>
    <row r="15" spans="1:9" ht="15">
      <c r="A15" s="91" t="s">
        <v>42</v>
      </c>
      <c r="B15" s="92"/>
      <c r="C15" s="99"/>
      <c r="D15" s="100"/>
      <c r="E15" s="100"/>
      <c r="F15" s="100"/>
      <c r="G15" s="92"/>
      <c r="H15" s="108"/>
      <c r="I15" s="109"/>
    </row>
    <row r="16" spans="1:9" ht="15">
      <c r="A16" s="93" t="s">
        <v>8</v>
      </c>
      <c r="B16" s="94">
        <v>631369</v>
      </c>
      <c r="C16" s="101">
        <v>6925</v>
      </c>
      <c r="D16" s="102">
        <v>0</v>
      </c>
      <c r="E16" s="102">
        <v>30910</v>
      </c>
      <c r="F16" s="102">
        <v>0</v>
      </c>
      <c r="G16" s="94">
        <v>0</v>
      </c>
      <c r="H16" s="94">
        <v>37835</v>
      </c>
      <c r="I16" s="101">
        <v>669204</v>
      </c>
    </row>
    <row r="17" spans="1:9" ht="15">
      <c r="A17" s="62" t="s">
        <v>43</v>
      </c>
      <c r="B17" s="95">
        <v>232464</v>
      </c>
      <c r="C17" s="103">
        <v>0</v>
      </c>
      <c r="D17" s="104">
        <v>0</v>
      </c>
      <c r="E17" s="104">
        <v>0</v>
      </c>
      <c r="F17" s="104">
        <v>0</v>
      </c>
      <c r="G17" s="110">
        <v>0</v>
      </c>
      <c r="H17" s="111">
        <v>0</v>
      </c>
      <c r="I17" s="111">
        <v>232464</v>
      </c>
    </row>
    <row r="18" spans="1:9" ht="15">
      <c r="A18" s="62" t="s">
        <v>44</v>
      </c>
      <c r="B18" s="96">
        <v>398905</v>
      </c>
      <c r="C18" s="105">
        <v>6925</v>
      </c>
      <c r="D18" s="106">
        <v>0</v>
      </c>
      <c r="E18" s="106">
        <v>30910</v>
      </c>
      <c r="F18" s="106">
        <v>0</v>
      </c>
      <c r="G18" s="112">
        <v>0</v>
      </c>
      <c r="H18" s="113">
        <v>37835</v>
      </c>
      <c r="I18" s="113">
        <v>436740</v>
      </c>
    </row>
    <row r="19" spans="1:9" ht="15">
      <c r="A19" s="114" t="s">
        <v>9</v>
      </c>
      <c r="B19" s="115">
        <v>3575151</v>
      </c>
      <c r="C19" s="117">
        <v>0</v>
      </c>
      <c r="D19" s="118">
        <v>0</v>
      </c>
      <c r="E19" s="118">
        <v>-36828</v>
      </c>
      <c r="F19" s="118">
        <v>-51454</v>
      </c>
      <c r="G19" s="115">
        <v>0</v>
      </c>
      <c r="H19" s="115">
        <v>-88282</v>
      </c>
      <c r="I19" s="118">
        <v>3486869</v>
      </c>
    </row>
    <row r="20" spans="1:9" ht="15">
      <c r="A20" s="62" t="s">
        <v>45</v>
      </c>
      <c r="B20" s="95">
        <v>1419960</v>
      </c>
      <c r="C20" s="103">
        <v>0</v>
      </c>
      <c r="D20" s="104">
        <v>0</v>
      </c>
      <c r="E20" s="104">
        <v>0</v>
      </c>
      <c r="F20" s="104">
        <v>0</v>
      </c>
      <c r="G20" s="110">
        <v>0</v>
      </c>
      <c r="H20" s="111">
        <v>0</v>
      </c>
      <c r="I20" s="111">
        <v>1419960</v>
      </c>
    </row>
    <row r="21" spans="1:9" ht="25.5">
      <c r="A21" s="62" t="s">
        <v>46</v>
      </c>
      <c r="B21" s="96">
        <v>1831494</v>
      </c>
      <c r="C21" s="105">
        <v>0</v>
      </c>
      <c r="D21" s="106">
        <v>0</v>
      </c>
      <c r="E21" s="106">
        <v>-35770</v>
      </c>
      <c r="F21" s="106">
        <v>-51454</v>
      </c>
      <c r="G21" s="112">
        <v>0</v>
      </c>
      <c r="H21" s="113">
        <v>-87224</v>
      </c>
      <c r="I21" s="113">
        <v>1744270</v>
      </c>
    </row>
    <row r="22" spans="1:9" ht="15">
      <c r="A22" s="62" t="s">
        <v>47</v>
      </c>
      <c r="B22" s="96">
        <v>0</v>
      </c>
      <c r="C22" s="105">
        <v>0</v>
      </c>
      <c r="D22" s="106">
        <v>0</v>
      </c>
      <c r="E22" s="106">
        <v>7342</v>
      </c>
      <c r="F22" s="106">
        <v>0</v>
      </c>
      <c r="G22" s="112">
        <v>0</v>
      </c>
      <c r="H22" s="113">
        <v>7342</v>
      </c>
      <c r="I22" s="113">
        <v>7342</v>
      </c>
    </row>
    <row r="23" spans="1:9" ht="25.5">
      <c r="A23" s="62" t="s">
        <v>48</v>
      </c>
      <c r="B23" s="96">
        <v>4573</v>
      </c>
      <c r="C23" s="105">
        <v>0</v>
      </c>
      <c r="D23" s="106">
        <v>0</v>
      </c>
      <c r="E23" s="106">
        <v>-650</v>
      </c>
      <c r="F23" s="106">
        <v>0</v>
      </c>
      <c r="G23" s="112">
        <v>0</v>
      </c>
      <c r="H23" s="113">
        <v>-650</v>
      </c>
      <c r="I23" s="113">
        <v>3923</v>
      </c>
    </row>
    <row r="24" spans="1:9" ht="25.5">
      <c r="A24" s="62" t="s">
        <v>49</v>
      </c>
      <c r="B24" s="96">
        <v>118389</v>
      </c>
      <c r="C24" s="105">
        <v>0</v>
      </c>
      <c r="D24" s="106">
        <v>0</v>
      </c>
      <c r="E24" s="106">
        <v>-4196</v>
      </c>
      <c r="F24" s="106">
        <v>0</v>
      </c>
      <c r="G24" s="112">
        <v>0</v>
      </c>
      <c r="H24" s="113">
        <v>-4196</v>
      </c>
      <c r="I24" s="113">
        <v>114193</v>
      </c>
    </row>
    <row r="25" spans="1:9" ht="15">
      <c r="A25" s="116" t="s">
        <v>50</v>
      </c>
      <c r="B25" s="96">
        <v>171031</v>
      </c>
      <c r="C25" s="105">
        <v>0</v>
      </c>
      <c r="D25" s="106">
        <v>0</v>
      </c>
      <c r="E25" s="106">
        <v>-4112</v>
      </c>
      <c r="F25" s="106">
        <v>0</v>
      </c>
      <c r="G25" s="112">
        <v>0</v>
      </c>
      <c r="H25" s="113">
        <v>-4112</v>
      </c>
      <c r="I25" s="113">
        <v>166919</v>
      </c>
    </row>
    <row r="26" spans="1:9" ht="15">
      <c r="A26" s="116" t="s">
        <v>51</v>
      </c>
      <c r="B26" s="96">
        <v>29704</v>
      </c>
      <c r="C26" s="105">
        <v>0</v>
      </c>
      <c r="D26" s="106">
        <v>0</v>
      </c>
      <c r="E26" s="106">
        <v>558</v>
      </c>
      <c r="F26" s="106">
        <v>0</v>
      </c>
      <c r="G26" s="112">
        <v>0</v>
      </c>
      <c r="H26" s="113">
        <v>558</v>
      </c>
      <c r="I26" s="113">
        <v>30262</v>
      </c>
    </row>
    <row r="27" spans="1:9" ht="15">
      <c r="A27" s="114" t="s">
        <v>10</v>
      </c>
      <c r="B27" s="115">
        <v>243325</v>
      </c>
      <c r="C27" s="117">
        <v>4968</v>
      </c>
      <c r="D27" s="118">
        <v>0</v>
      </c>
      <c r="E27" s="118">
        <v>5918</v>
      </c>
      <c r="F27" s="118">
        <v>-38546</v>
      </c>
      <c r="G27" s="115">
        <v>0</v>
      </c>
      <c r="H27" s="115">
        <v>-27660</v>
      </c>
      <c r="I27" s="118">
        <v>215665</v>
      </c>
    </row>
    <row r="28" spans="1:9" ht="25.5">
      <c r="A28" s="62" t="s">
        <v>52</v>
      </c>
      <c r="B28" s="95">
        <v>221626</v>
      </c>
      <c r="C28" s="103">
        <v>0</v>
      </c>
      <c r="D28" s="104">
        <v>0</v>
      </c>
      <c r="E28" s="104">
        <v>-221626</v>
      </c>
      <c r="F28" s="104">
        <v>0</v>
      </c>
      <c r="G28" s="110">
        <v>0</v>
      </c>
      <c r="H28" s="111">
        <v>-221626</v>
      </c>
      <c r="I28" s="111">
        <v>0</v>
      </c>
    </row>
    <row r="29" spans="1:9" ht="15">
      <c r="A29" s="62" t="s">
        <v>53</v>
      </c>
      <c r="B29" s="96">
        <v>7729</v>
      </c>
      <c r="C29" s="105">
        <v>4968</v>
      </c>
      <c r="D29" s="106">
        <v>0</v>
      </c>
      <c r="E29" s="106">
        <v>51473</v>
      </c>
      <c r="F29" s="106">
        <v>0</v>
      </c>
      <c r="G29" s="112">
        <v>0</v>
      </c>
      <c r="H29" s="113">
        <v>56441</v>
      </c>
      <c r="I29" s="113">
        <v>64170</v>
      </c>
    </row>
    <row r="30" spans="1:9" ht="15">
      <c r="A30" s="62" t="s">
        <v>54</v>
      </c>
      <c r="B30" s="96">
        <v>9000</v>
      </c>
      <c r="C30" s="105">
        <v>0</v>
      </c>
      <c r="D30" s="106">
        <v>0</v>
      </c>
      <c r="E30" s="106">
        <v>176071</v>
      </c>
      <c r="F30" s="106">
        <v>-38546</v>
      </c>
      <c r="G30" s="112">
        <v>0</v>
      </c>
      <c r="H30" s="113">
        <v>137525</v>
      </c>
      <c r="I30" s="113">
        <v>146525</v>
      </c>
    </row>
    <row r="31" spans="1:9" ht="25.5">
      <c r="A31" s="62" t="s">
        <v>55</v>
      </c>
      <c r="B31" s="411">
        <v>4970</v>
      </c>
      <c r="C31" s="266">
        <v>0</v>
      </c>
      <c r="D31" s="268">
        <v>0</v>
      </c>
      <c r="E31" s="268">
        <v>0</v>
      </c>
      <c r="F31" s="268">
        <v>0</v>
      </c>
      <c r="G31" s="412">
        <v>0</v>
      </c>
      <c r="H31" s="120">
        <v>0</v>
      </c>
      <c r="I31" s="120">
        <v>4970</v>
      </c>
    </row>
    <row r="32" spans="1:9" ht="15">
      <c r="A32" s="119"/>
      <c r="B32" s="120"/>
      <c r="C32" s="121"/>
      <c r="D32" s="122"/>
      <c r="E32" s="122"/>
      <c r="F32" s="122"/>
      <c r="G32" s="123"/>
      <c r="H32" s="123"/>
      <c r="I32" s="122"/>
    </row>
    <row r="33" spans="1:9" ht="15">
      <c r="A33" s="89" t="s">
        <v>56</v>
      </c>
      <c r="B33" s="90">
        <v>4449845</v>
      </c>
      <c r="C33" s="97">
        <v>11893</v>
      </c>
      <c r="D33" s="98">
        <v>0</v>
      </c>
      <c r="E33" s="98">
        <v>0</v>
      </c>
      <c r="F33" s="98">
        <v>-90000</v>
      </c>
      <c r="G33" s="98">
        <v>0</v>
      </c>
      <c r="H33" s="107">
        <v>-78107</v>
      </c>
      <c r="I33" s="98">
        <v>4371738</v>
      </c>
    </row>
    <row r="34" spans="1:9" ht="15">
      <c r="A34" s="124"/>
      <c r="B34" s="65"/>
      <c r="C34" s="65"/>
      <c r="D34" s="65"/>
      <c r="E34" s="65"/>
      <c r="F34" s="65"/>
      <c r="G34" s="65"/>
      <c r="H34" s="65"/>
      <c r="I34" s="7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PageLayoutView="0" workbookViewId="0" topLeftCell="A1">
      <selection activeCell="G29" sqref="G29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71093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57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58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28</v>
      </c>
      <c r="D6" s="68"/>
      <c r="E6" s="68"/>
      <c r="F6" s="68"/>
      <c r="G6" s="129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35</v>
      </c>
      <c r="G7" s="70"/>
      <c r="H7" s="82" t="s">
        <v>36</v>
      </c>
      <c r="I7" s="72"/>
      <c r="J7" s="131"/>
    </row>
    <row r="8" spans="1:10" ht="15">
      <c r="A8" s="57"/>
      <c r="B8" s="59" t="s">
        <v>22</v>
      </c>
      <c r="C8" s="71" t="s">
        <v>29</v>
      </c>
      <c r="D8" s="72" t="s">
        <v>30</v>
      </c>
      <c r="E8" s="72" t="s">
        <v>31</v>
      </c>
      <c r="F8" s="72" t="s">
        <v>37</v>
      </c>
      <c r="G8" s="72" t="s">
        <v>38</v>
      </c>
      <c r="H8" s="83" t="s">
        <v>39</v>
      </c>
      <c r="I8" s="72" t="s">
        <v>40</v>
      </c>
      <c r="J8" s="132"/>
    </row>
    <row r="9" spans="1:10" ht="15">
      <c r="A9" s="60" t="s">
        <v>4</v>
      </c>
      <c r="B9" s="61" t="s">
        <v>23</v>
      </c>
      <c r="C9" s="73" t="s">
        <v>32</v>
      </c>
      <c r="D9" s="74" t="s">
        <v>33</v>
      </c>
      <c r="E9" s="74" t="s">
        <v>34</v>
      </c>
      <c r="F9" s="74" t="s">
        <v>41</v>
      </c>
      <c r="G9" s="74" t="s">
        <v>39</v>
      </c>
      <c r="H9" s="84" t="s">
        <v>23</v>
      </c>
      <c r="I9" s="74" t="s">
        <v>23</v>
      </c>
      <c r="J9" s="132"/>
    </row>
    <row r="10" spans="1:10" ht="15">
      <c r="A10" s="126" t="s">
        <v>59</v>
      </c>
      <c r="B10" s="63">
        <v>4603</v>
      </c>
      <c r="C10" s="75">
        <v>0</v>
      </c>
      <c r="D10" s="76">
        <v>0</v>
      </c>
      <c r="E10" s="76">
        <v>0</v>
      </c>
      <c r="F10" s="76">
        <v>0</v>
      </c>
      <c r="G10" s="76">
        <v>0</v>
      </c>
      <c r="H10" s="85">
        <v>0</v>
      </c>
      <c r="I10" s="86">
        <v>4603</v>
      </c>
      <c r="J10" s="133"/>
    </row>
    <row r="11" spans="1:10" ht="15">
      <c r="A11" s="126" t="s">
        <v>60</v>
      </c>
      <c r="B11" s="64">
        <v>46949</v>
      </c>
      <c r="C11" s="75">
        <v>0</v>
      </c>
      <c r="D11" s="76">
        <v>0</v>
      </c>
      <c r="E11" s="78">
        <v>0</v>
      </c>
      <c r="F11" s="78">
        <v>0</v>
      </c>
      <c r="G11" s="76">
        <v>0</v>
      </c>
      <c r="H11" s="87">
        <v>0</v>
      </c>
      <c r="I11" s="88">
        <v>46949</v>
      </c>
      <c r="J11" s="133"/>
    </row>
    <row r="12" spans="1:10" ht="15">
      <c r="A12" s="126" t="s">
        <v>61</v>
      </c>
      <c r="B12" s="64">
        <v>82019</v>
      </c>
      <c r="C12" s="75">
        <v>4968</v>
      </c>
      <c r="D12" s="76">
        <v>0</v>
      </c>
      <c r="E12" s="78">
        <v>61520</v>
      </c>
      <c r="F12" s="78">
        <v>0</v>
      </c>
      <c r="G12" s="76">
        <v>0</v>
      </c>
      <c r="H12" s="87">
        <v>66488</v>
      </c>
      <c r="I12" s="88">
        <v>148507</v>
      </c>
      <c r="J12" s="133"/>
    </row>
    <row r="13" spans="1:10" ht="15">
      <c r="A13" s="126" t="s">
        <v>62</v>
      </c>
      <c r="B13" s="64">
        <v>27184</v>
      </c>
      <c r="C13" s="75">
        <v>0</v>
      </c>
      <c r="D13" s="76">
        <v>0</v>
      </c>
      <c r="E13" s="78">
        <v>2500</v>
      </c>
      <c r="F13" s="78">
        <v>0</v>
      </c>
      <c r="G13" s="76">
        <v>0</v>
      </c>
      <c r="H13" s="87">
        <v>2500</v>
      </c>
      <c r="I13" s="88">
        <v>29684</v>
      </c>
      <c r="J13" s="133"/>
    </row>
    <row r="14" spans="1:10" ht="15">
      <c r="A14" s="126" t="s">
        <v>63</v>
      </c>
      <c r="B14" s="64">
        <v>105754</v>
      </c>
      <c r="C14" s="75">
        <v>6925</v>
      </c>
      <c r="D14" s="76">
        <v>0</v>
      </c>
      <c r="E14" s="78">
        <v>28000</v>
      </c>
      <c r="F14" s="78">
        <v>0</v>
      </c>
      <c r="G14" s="76">
        <v>0</v>
      </c>
      <c r="H14" s="87">
        <v>34925</v>
      </c>
      <c r="I14" s="88">
        <v>140679</v>
      </c>
      <c r="J14" s="133"/>
    </row>
    <row r="15" spans="1:10" ht="15">
      <c r="A15" s="134" t="s">
        <v>36</v>
      </c>
      <c r="B15" s="90">
        <v>266509</v>
      </c>
      <c r="C15" s="97">
        <v>11893</v>
      </c>
      <c r="D15" s="98">
        <v>0</v>
      </c>
      <c r="E15" s="98">
        <v>92020</v>
      </c>
      <c r="F15" s="98">
        <v>0</v>
      </c>
      <c r="G15" s="98">
        <v>0</v>
      </c>
      <c r="H15" s="107">
        <v>103913</v>
      </c>
      <c r="I15" s="98">
        <v>370422</v>
      </c>
      <c r="J15" s="138"/>
    </row>
    <row r="16" spans="1:10" ht="15">
      <c r="A16" s="57" t="s">
        <v>42</v>
      </c>
      <c r="B16" s="92"/>
      <c r="C16" s="137"/>
      <c r="D16" s="100"/>
      <c r="E16" s="100"/>
      <c r="F16" s="100"/>
      <c r="G16" s="100"/>
      <c r="H16" s="108"/>
      <c r="I16" s="109"/>
      <c r="J16" s="139"/>
    </row>
    <row r="17" spans="1:10" ht="15">
      <c r="A17" s="135" t="s">
        <v>8</v>
      </c>
      <c r="B17" s="94">
        <v>258780</v>
      </c>
      <c r="C17" s="101">
        <v>6925</v>
      </c>
      <c r="D17" s="102">
        <v>0</v>
      </c>
      <c r="E17" s="102">
        <v>41547</v>
      </c>
      <c r="F17" s="102">
        <v>0</v>
      </c>
      <c r="G17" s="102">
        <v>0</v>
      </c>
      <c r="H17" s="140">
        <v>48472</v>
      </c>
      <c r="I17" s="102">
        <v>307252</v>
      </c>
      <c r="J17" s="138"/>
    </row>
    <row r="18" spans="1:10" ht="15">
      <c r="A18" s="136" t="s">
        <v>43</v>
      </c>
      <c r="B18" s="95">
        <v>94060</v>
      </c>
      <c r="C18" s="103">
        <v>0</v>
      </c>
      <c r="D18" s="104">
        <v>0</v>
      </c>
      <c r="E18" s="104">
        <v>0</v>
      </c>
      <c r="F18" s="104">
        <v>0</v>
      </c>
      <c r="G18" s="141">
        <v>0</v>
      </c>
      <c r="H18" s="142">
        <v>0</v>
      </c>
      <c r="I18" s="111">
        <v>94060</v>
      </c>
      <c r="J18" s="133"/>
    </row>
    <row r="19" spans="1:10" ht="15">
      <c r="A19" s="136" t="s">
        <v>44</v>
      </c>
      <c r="B19" s="96">
        <v>164720</v>
      </c>
      <c r="C19" s="105">
        <v>6925</v>
      </c>
      <c r="D19" s="106">
        <v>0</v>
      </c>
      <c r="E19" s="106">
        <v>41547</v>
      </c>
      <c r="F19" s="106">
        <v>0</v>
      </c>
      <c r="G19" s="143">
        <v>0</v>
      </c>
      <c r="H19" s="144">
        <v>48472</v>
      </c>
      <c r="I19" s="113">
        <v>213192</v>
      </c>
      <c r="J19" s="133"/>
    </row>
    <row r="20" spans="1:10" ht="15">
      <c r="A20" s="145" t="s">
        <v>10</v>
      </c>
      <c r="B20" s="146">
        <v>7729</v>
      </c>
      <c r="C20" s="118">
        <v>4968</v>
      </c>
      <c r="D20" s="118">
        <v>0</v>
      </c>
      <c r="E20" s="118">
        <v>50473</v>
      </c>
      <c r="F20" s="118">
        <v>0</v>
      </c>
      <c r="G20" s="147">
        <v>0</v>
      </c>
      <c r="H20" s="147">
        <v>55441</v>
      </c>
      <c r="I20" s="118">
        <v>63170</v>
      </c>
      <c r="J20" s="138"/>
    </row>
    <row r="21" spans="1:10" ht="15">
      <c r="A21" s="136" t="s">
        <v>53</v>
      </c>
      <c r="B21" s="96">
        <v>7729</v>
      </c>
      <c r="C21" s="105">
        <v>4968</v>
      </c>
      <c r="D21" s="106">
        <v>0</v>
      </c>
      <c r="E21" s="106">
        <v>50473</v>
      </c>
      <c r="F21" s="106">
        <v>0</v>
      </c>
      <c r="G21" s="143">
        <v>0</v>
      </c>
      <c r="H21" s="144">
        <v>55441</v>
      </c>
      <c r="I21" s="113">
        <v>63170</v>
      </c>
      <c r="J21" s="133"/>
    </row>
    <row r="22" spans="1:10" ht="15">
      <c r="A22" s="148"/>
      <c r="B22" s="149"/>
      <c r="C22" s="150"/>
      <c r="D22" s="151"/>
      <c r="E22" s="151"/>
      <c r="F22" s="151"/>
      <c r="G22" s="152"/>
      <c r="H22" s="152"/>
      <c r="I22" s="151"/>
      <c r="J22" s="133"/>
    </row>
    <row r="23" spans="1:10" ht="15">
      <c r="A23" s="134" t="s">
        <v>56</v>
      </c>
      <c r="B23" s="90">
        <v>266509</v>
      </c>
      <c r="C23" s="97">
        <v>11893</v>
      </c>
      <c r="D23" s="98">
        <v>0</v>
      </c>
      <c r="E23" s="98">
        <v>92020</v>
      </c>
      <c r="F23" s="98">
        <v>0</v>
      </c>
      <c r="G23" s="98">
        <v>0</v>
      </c>
      <c r="H23" s="107">
        <v>103913</v>
      </c>
      <c r="I23" s="98">
        <v>370422</v>
      </c>
      <c r="J23" s="138"/>
    </row>
    <row r="24" spans="1:10" ht="15">
      <c r="A24" s="124"/>
      <c r="B24" s="65"/>
      <c r="C24" s="65"/>
      <c r="D24" s="65"/>
      <c r="E24" s="51"/>
      <c r="F24" s="51"/>
      <c r="G24" s="65"/>
      <c r="H24" s="65"/>
      <c r="I24" s="79"/>
      <c r="J24" s="79"/>
    </row>
    <row r="25" spans="1:10" ht="15">
      <c r="A25" s="124"/>
      <c r="B25" s="65"/>
      <c r="C25" s="65"/>
      <c r="D25" s="65"/>
      <c r="E25" s="51"/>
      <c r="F25" s="51"/>
      <c r="G25" s="65"/>
      <c r="H25" s="65"/>
      <c r="I25" s="79"/>
      <c r="J25" s="79"/>
    </row>
    <row r="26" spans="1:10" ht="15">
      <c r="A26" s="124"/>
      <c r="B26" s="65"/>
      <c r="C26" s="65"/>
      <c r="D26" s="65"/>
      <c r="E26" s="51"/>
      <c r="F26" s="51"/>
      <c r="G26" s="65"/>
      <c r="H26" s="65"/>
      <c r="I26" s="79"/>
      <c r="J26" s="7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0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14062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64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58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28</v>
      </c>
      <c r="D6" s="68"/>
      <c r="E6" s="68"/>
      <c r="F6" s="68"/>
      <c r="G6" s="68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35</v>
      </c>
      <c r="G7" s="70"/>
      <c r="H7" s="82" t="s">
        <v>36</v>
      </c>
      <c r="I7" s="72"/>
      <c r="J7" s="131"/>
    </row>
    <row r="8" spans="1:10" ht="15">
      <c r="A8" s="57"/>
      <c r="B8" s="59" t="s">
        <v>22</v>
      </c>
      <c r="C8" s="71" t="s">
        <v>29</v>
      </c>
      <c r="D8" s="72" t="s">
        <v>30</v>
      </c>
      <c r="E8" s="72" t="s">
        <v>31</v>
      </c>
      <c r="F8" s="72" t="s">
        <v>37</v>
      </c>
      <c r="G8" s="72" t="s">
        <v>38</v>
      </c>
      <c r="H8" s="83" t="s">
        <v>39</v>
      </c>
      <c r="I8" s="72" t="s">
        <v>40</v>
      </c>
      <c r="J8" s="132"/>
    </row>
    <row r="9" spans="1:10" ht="15">
      <c r="A9" s="60" t="s">
        <v>4</v>
      </c>
      <c r="B9" s="61" t="s">
        <v>23</v>
      </c>
      <c r="C9" s="73" t="s">
        <v>32</v>
      </c>
      <c r="D9" s="74" t="s">
        <v>33</v>
      </c>
      <c r="E9" s="74" t="s">
        <v>34</v>
      </c>
      <c r="F9" s="74" t="s">
        <v>41</v>
      </c>
      <c r="G9" s="74" t="s">
        <v>39</v>
      </c>
      <c r="H9" s="84" t="s">
        <v>23</v>
      </c>
      <c r="I9" s="74" t="s">
        <v>23</v>
      </c>
      <c r="J9" s="132"/>
    </row>
    <row r="10" spans="1:10" ht="15">
      <c r="A10" s="126" t="s">
        <v>65</v>
      </c>
      <c r="B10" s="63">
        <v>37279</v>
      </c>
      <c r="C10" s="75">
        <v>0</v>
      </c>
      <c r="D10" s="76">
        <v>0</v>
      </c>
      <c r="E10" s="76">
        <v>-1900</v>
      </c>
      <c r="F10" s="76">
        <v>0</v>
      </c>
      <c r="G10" s="76">
        <v>0</v>
      </c>
      <c r="H10" s="85">
        <v>-1900</v>
      </c>
      <c r="I10" s="86">
        <v>35379</v>
      </c>
      <c r="J10" s="133"/>
    </row>
    <row r="11" spans="1:10" ht="25.5">
      <c r="A11" s="126" t="s">
        <v>66</v>
      </c>
      <c r="B11" s="64">
        <v>62259</v>
      </c>
      <c r="C11" s="75">
        <v>0</v>
      </c>
      <c r="D11" s="76">
        <v>0</v>
      </c>
      <c r="E11" s="78">
        <v>-230</v>
      </c>
      <c r="F11" s="78">
        <v>0</v>
      </c>
      <c r="G11" s="76">
        <v>0</v>
      </c>
      <c r="H11" s="87">
        <v>-230</v>
      </c>
      <c r="I11" s="88">
        <v>62029</v>
      </c>
      <c r="J11" s="133"/>
    </row>
    <row r="12" spans="1:10" ht="38.25">
      <c r="A12" s="126" t="s">
        <v>67</v>
      </c>
      <c r="B12" s="64">
        <v>38078</v>
      </c>
      <c r="C12" s="75">
        <v>0</v>
      </c>
      <c r="D12" s="76">
        <v>0</v>
      </c>
      <c r="E12" s="78">
        <v>-7300</v>
      </c>
      <c r="F12" s="78">
        <v>0</v>
      </c>
      <c r="G12" s="76">
        <v>0</v>
      </c>
      <c r="H12" s="87">
        <v>-7300</v>
      </c>
      <c r="I12" s="88">
        <v>30778</v>
      </c>
      <c r="J12" s="133"/>
    </row>
    <row r="13" spans="1:10" ht="15">
      <c r="A13" s="126" t="s">
        <v>68</v>
      </c>
      <c r="B13" s="64">
        <v>248335</v>
      </c>
      <c r="C13" s="75">
        <v>0</v>
      </c>
      <c r="D13" s="76">
        <v>0</v>
      </c>
      <c r="E13" s="78">
        <v>-40555</v>
      </c>
      <c r="F13" s="78">
        <v>-38546</v>
      </c>
      <c r="G13" s="76">
        <v>0</v>
      </c>
      <c r="H13" s="87">
        <v>-79101</v>
      </c>
      <c r="I13" s="88">
        <v>169234</v>
      </c>
      <c r="J13" s="133"/>
    </row>
    <row r="14" spans="1:10" ht="15">
      <c r="A14" s="134" t="s">
        <v>36</v>
      </c>
      <c r="B14" s="90">
        <v>385951</v>
      </c>
      <c r="C14" s="97">
        <v>0</v>
      </c>
      <c r="D14" s="98">
        <v>0</v>
      </c>
      <c r="E14" s="98">
        <v>-49985</v>
      </c>
      <c r="F14" s="98">
        <v>-38546</v>
      </c>
      <c r="G14" s="98">
        <v>0</v>
      </c>
      <c r="H14" s="107">
        <v>-88531</v>
      </c>
      <c r="I14" s="98">
        <v>297420</v>
      </c>
      <c r="J14" s="138"/>
    </row>
    <row r="15" spans="1:10" ht="15">
      <c r="A15" s="57" t="s">
        <v>42</v>
      </c>
      <c r="B15" s="92"/>
      <c r="C15" s="137"/>
      <c r="D15" s="100"/>
      <c r="E15" s="100"/>
      <c r="F15" s="100"/>
      <c r="G15" s="100"/>
      <c r="H15" s="108"/>
      <c r="I15" s="109"/>
      <c r="J15" s="139"/>
    </row>
    <row r="16" spans="1:10" ht="15">
      <c r="A16" s="135" t="s">
        <v>8</v>
      </c>
      <c r="B16" s="94">
        <v>93352</v>
      </c>
      <c r="C16" s="101">
        <v>0</v>
      </c>
      <c r="D16" s="102">
        <v>0</v>
      </c>
      <c r="E16" s="102">
        <v>-7780</v>
      </c>
      <c r="F16" s="102">
        <v>0</v>
      </c>
      <c r="G16" s="102">
        <v>0</v>
      </c>
      <c r="H16" s="140">
        <v>-7780</v>
      </c>
      <c r="I16" s="102">
        <v>85572</v>
      </c>
      <c r="J16" s="138"/>
    </row>
    <row r="17" spans="1:10" ht="15">
      <c r="A17" s="136" t="s">
        <v>43</v>
      </c>
      <c r="B17" s="95">
        <v>34063</v>
      </c>
      <c r="C17" s="103">
        <v>0</v>
      </c>
      <c r="D17" s="104">
        <v>0</v>
      </c>
      <c r="E17" s="104">
        <v>0</v>
      </c>
      <c r="F17" s="104">
        <v>0</v>
      </c>
      <c r="G17" s="141">
        <v>0</v>
      </c>
      <c r="H17" s="142">
        <v>0</v>
      </c>
      <c r="I17" s="111">
        <v>34063</v>
      </c>
      <c r="J17" s="133"/>
    </row>
    <row r="18" spans="1:10" ht="15">
      <c r="A18" s="136" t="s">
        <v>44</v>
      </c>
      <c r="B18" s="96">
        <v>59289</v>
      </c>
      <c r="C18" s="105">
        <v>0</v>
      </c>
      <c r="D18" s="106">
        <v>0</v>
      </c>
      <c r="E18" s="106">
        <v>-7780</v>
      </c>
      <c r="F18" s="106">
        <v>0</v>
      </c>
      <c r="G18" s="143">
        <v>0</v>
      </c>
      <c r="H18" s="144">
        <v>-7780</v>
      </c>
      <c r="I18" s="113">
        <v>51509</v>
      </c>
      <c r="J18" s="133"/>
    </row>
    <row r="19" spans="1:10" ht="15">
      <c r="A19" s="145" t="s">
        <v>9</v>
      </c>
      <c r="B19" s="146">
        <v>57003</v>
      </c>
      <c r="C19" s="118">
        <v>0</v>
      </c>
      <c r="D19" s="118">
        <v>0</v>
      </c>
      <c r="E19" s="118">
        <v>3350</v>
      </c>
      <c r="F19" s="118">
        <v>0</v>
      </c>
      <c r="G19" s="147">
        <v>0</v>
      </c>
      <c r="H19" s="147">
        <v>3350</v>
      </c>
      <c r="I19" s="118">
        <v>60353</v>
      </c>
      <c r="J19" s="138"/>
    </row>
    <row r="20" spans="1:10" ht="25.5">
      <c r="A20" s="136" t="s">
        <v>46</v>
      </c>
      <c r="B20" s="96">
        <v>12000</v>
      </c>
      <c r="C20" s="105">
        <v>0</v>
      </c>
      <c r="D20" s="106">
        <v>0</v>
      </c>
      <c r="E20" s="106">
        <v>700</v>
      </c>
      <c r="F20" s="106">
        <v>0</v>
      </c>
      <c r="G20" s="143">
        <v>0</v>
      </c>
      <c r="H20" s="144">
        <v>700</v>
      </c>
      <c r="I20" s="113">
        <v>12700</v>
      </c>
      <c r="J20" s="133"/>
    </row>
    <row r="21" spans="1:10" ht="25.5">
      <c r="A21" s="136" t="s">
        <v>48</v>
      </c>
      <c r="B21" s="96">
        <v>2708</v>
      </c>
      <c r="C21" s="105">
        <v>0</v>
      </c>
      <c r="D21" s="106">
        <v>0</v>
      </c>
      <c r="E21" s="106">
        <v>-650</v>
      </c>
      <c r="F21" s="106">
        <v>0</v>
      </c>
      <c r="G21" s="143">
        <v>0</v>
      </c>
      <c r="H21" s="144">
        <v>-650</v>
      </c>
      <c r="I21" s="113">
        <v>2058</v>
      </c>
      <c r="J21" s="133"/>
    </row>
    <row r="22" spans="1:10" ht="25.5">
      <c r="A22" s="136" t="s">
        <v>49</v>
      </c>
      <c r="B22" s="96">
        <v>12000</v>
      </c>
      <c r="C22" s="105">
        <v>0</v>
      </c>
      <c r="D22" s="106">
        <v>0</v>
      </c>
      <c r="E22" s="106">
        <v>0</v>
      </c>
      <c r="F22" s="106">
        <v>0</v>
      </c>
      <c r="G22" s="143">
        <v>0</v>
      </c>
      <c r="H22" s="144">
        <v>0</v>
      </c>
      <c r="I22" s="113">
        <v>12000</v>
      </c>
      <c r="J22" s="133"/>
    </row>
    <row r="23" spans="1:10" ht="15">
      <c r="A23" s="136" t="s">
        <v>50</v>
      </c>
      <c r="B23" s="96">
        <v>20489</v>
      </c>
      <c r="C23" s="105">
        <v>0</v>
      </c>
      <c r="D23" s="106">
        <v>0</v>
      </c>
      <c r="E23" s="106">
        <v>3300</v>
      </c>
      <c r="F23" s="106">
        <v>0</v>
      </c>
      <c r="G23" s="143">
        <v>0</v>
      </c>
      <c r="H23" s="144">
        <v>3300</v>
      </c>
      <c r="I23" s="113">
        <v>23789</v>
      </c>
      <c r="J23" s="133"/>
    </row>
    <row r="24" spans="1:10" ht="15">
      <c r="A24" s="136" t="s">
        <v>51</v>
      </c>
      <c r="B24" s="96">
        <v>9806</v>
      </c>
      <c r="C24" s="105">
        <v>0</v>
      </c>
      <c r="D24" s="106">
        <v>0</v>
      </c>
      <c r="E24" s="106">
        <v>0</v>
      </c>
      <c r="F24" s="106">
        <v>0</v>
      </c>
      <c r="G24" s="143">
        <v>0</v>
      </c>
      <c r="H24" s="144">
        <v>0</v>
      </c>
      <c r="I24" s="113">
        <v>9806</v>
      </c>
      <c r="J24" s="133"/>
    </row>
    <row r="25" spans="1:10" ht="15">
      <c r="A25" s="145" t="s">
        <v>10</v>
      </c>
      <c r="B25" s="146">
        <v>235596</v>
      </c>
      <c r="C25" s="118">
        <v>0</v>
      </c>
      <c r="D25" s="118">
        <v>0</v>
      </c>
      <c r="E25" s="118">
        <v>-45555</v>
      </c>
      <c r="F25" s="118">
        <v>-38546</v>
      </c>
      <c r="G25" s="147">
        <v>0</v>
      </c>
      <c r="H25" s="147">
        <v>-84101</v>
      </c>
      <c r="I25" s="118">
        <v>151495</v>
      </c>
      <c r="J25" s="138"/>
    </row>
    <row r="26" spans="1:10" ht="25.5">
      <c r="A26" s="136" t="s">
        <v>52</v>
      </c>
      <c r="B26" s="95">
        <v>221626</v>
      </c>
      <c r="C26" s="103">
        <v>0</v>
      </c>
      <c r="D26" s="104">
        <v>0</v>
      </c>
      <c r="E26" s="104">
        <v>-221626</v>
      </c>
      <c r="F26" s="104">
        <v>0</v>
      </c>
      <c r="G26" s="141">
        <v>0</v>
      </c>
      <c r="H26" s="142">
        <v>-221626</v>
      </c>
      <c r="I26" s="111">
        <v>0</v>
      </c>
      <c r="J26" s="133"/>
    </row>
    <row r="27" spans="1:10" ht="15">
      <c r="A27" s="136" t="s">
        <v>54</v>
      </c>
      <c r="B27" s="96">
        <v>9000</v>
      </c>
      <c r="C27" s="105">
        <v>0</v>
      </c>
      <c r="D27" s="106">
        <v>0</v>
      </c>
      <c r="E27" s="106">
        <v>176071</v>
      </c>
      <c r="F27" s="106">
        <v>-38546</v>
      </c>
      <c r="G27" s="143">
        <v>0</v>
      </c>
      <c r="H27" s="144">
        <v>137525</v>
      </c>
      <c r="I27" s="113">
        <v>146525</v>
      </c>
      <c r="J27" s="133"/>
    </row>
    <row r="28" spans="1:10" ht="25.5">
      <c r="A28" s="136" t="s">
        <v>55</v>
      </c>
      <c r="B28" s="96">
        <v>4970</v>
      </c>
      <c r="C28" s="105">
        <v>0</v>
      </c>
      <c r="D28" s="106">
        <v>0</v>
      </c>
      <c r="E28" s="106">
        <v>0</v>
      </c>
      <c r="F28" s="106">
        <v>0</v>
      </c>
      <c r="G28" s="143">
        <v>0</v>
      </c>
      <c r="H28" s="144">
        <v>0</v>
      </c>
      <c r="I28" s="113">
        <v>4970</v>
      </c>
      <c r="J28" s="133"/>
    </row>
    <row r="29" spans="1:10" ht="15">
      <c r="A29" s="148"/>
      <c r="B29" s="149"/>
      <c r="C29" s="150"/>
      <c r="D29" s="151"/>
      <c r="E29" s="151"/>
      <c r="F29" s="151"/>
      <c r="G29" s="152"/>
      <c r="H29" s="152"/>
      <c r="I29" s="151"/>
      <c r="J29" s="133"/>
    </row>
    <row r="30" spans="1:10" ht="15">
      <c r="A30" s="134" t="s">
        <v>56</v>
      </c>
      <c r="B30" s="90">
        <v>385951</v>
      </c>
      <c r="C30" s="97">
        <v>0</v>
      </c>
      <c r="D30" s="98">
        <v>0</v>
      </c>
      <c r="E30" s="98">
        <v>-49985</v>
      </c>
      <c r="F30" s="98">
        <v>-38546</v>
      </c>
      <c r="G30" s="98">
        <v>0</v>
      </c>
      <c r="H30" s="107">
        <v>-88531</v>
      </c>
      <c r="I30" s="98">
        <v>297420</v>
      </c>
      <c r="J30" s="138"/>
    </row>
    <row r="31" spans="1:10" ht="15">
      <c r="A31" s="124"/>
      <c r="B31" s="65"/>
      <c r="C31" s="65"/>
      <c r="D31" s="65"/>
      <c r="E31" s="51"/>
      <c r="F31" s="51"/>
      <c r="G31" s="65"/>
      <c r="H31" s="65"/>
      <c r="I31" s="79"/>
      <c r="J31" s="79"/>
    </row>
    <row r="32" spans="1:10" ht="15">
      <c r="A32" s="124"/>
      <c r="B32" s="65"/>
      <c r="C32" s="65"/>
      <c r="D32" s="65"/>
      <c r="E32" s="51"/>
      <c r="F32" s="51"/>
      <c r="G32" s="65"/>
      <c r="H32" s="65"/>
      <c r="I32" s="79"/>
      <c r="J32" s="79"/>
    </row>
    <row r="33" spans="1:10" ht="15">
      <c r="A33" s="124"/>
      <c r="B33" s="65"/>
      <c r="C33" s="65"/>
      <c r="D33" s="65"/>
      <c r="E33" s="51"/>
      <c r="F33" s="51"/>
      <c r="G33" s="65"/>
      <c r="H33" s="65"/>
      <c r="I33" s="79"/>
      <c r="J33" s="7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7">
      <selection activeCell="A2" sqref="A2:IV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69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58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28</v>
      </c>
      <c r="D6" s="68"/>
      <c r="E6" s="68"/>
      <c r="F6" s="68"/>
      <c r="G6" s="68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35</v>
      </c>
      <c r="G7" s="70"/>
      <c r="H7" s="82" t="s">
        <v>36</v>
      </c>
      <c r="I7" s="72"/>
      <c r="J7" s="131"/>
    </row>
    <row r="8" spans="1:10" ht="15">
      <c r="A8" s="57"/>
      <c r="B8" s="59" t="s">
        <v>22</v>
      </c>
      <c r="C8" s="71" t="s">
        <v>29</v>
      </c>
      <c r="D8" s="72" t="s">
        <v>30</v>
      </c>
      <c r="E8" s="72" t="s">
        <v>31</v>
      </c>
      <c r="F8" s="72" t="s">
        <v>37</v>
      </c>
      <c r="G8" s="72" t="s">
        <v>38</v>
      </c>
      <c r="H8" s="83" t="s">
        <v>39</v>
      </c>
      <c r="I8" s="72" t="s">
        <v>40</v>
      </c>
      <c r="J8" s="132"/>
    </row>
    <row r="9" spans="1:10" ht="15">
      <c r="A9" s="60" t="s">
        <v>4</v>
      </c>
      <c r="B9" s="61" t="s">
        <v>23</v>
      </c>
      <c r="C9" s="73" t="s">
        <v>32</v>
      </c>
      <c r="D9" s="74" t="s">
        <v>33</v>
      </c>
      <c r="E9" s="74" t="s">
        <v>34</v>
      </c>
      <c r="F9" s="74" t="s">
        <v>41</v>
      </c>
      <c r="G9" s="74" t="s">
        <v>39</v>
      </c>
      <c r="H9" s="84" t="s">
        <v>23</v>
      </c>
      <c r="I9" s="74" t="s">
        <v>23</v>
      </c>
      <c r="J9" s="132"/>
    </row>
    <row r="10" spans="1:10" ht="15">
      <c r="A10" s="126" t="s">
        <v>70</v>
      </c>
      <c r="B10" s="63">
        <v>50881</v>
      </c>
      <c r="C10" s="75">
        <v>0</v>
      </c>
      <c r="D10" s="76">
        <v>0</v>
      </c>
      <c r="E10" s="76">
        <v>-201</v>
      </c>
      <c r="F10" s="76">
        <v>0</v>
      </c>
      <c r="G10" s="76">
        <v>0</v>
      </c>
      <c r="H10" s="85">
        <v>-201</v>
      </c>
      <c r="I10" s="86">
        <v>50680</v>
      </c>
      <c r="J10" s="133"/>
    </row>
    <row r="11" spans="1:10" ht="25.5">
      <c r="A11" s="126" t="s">
        <v>71</v>
      </c>
      <c r="B11" s="64">
        <v>108634</v>
      </c>
      <c r="C11" s="75">
        <v>0</v>
      </c>
      <c r="D11" s="76">
        <v>0</v>
      </c>
      <c r="E11" s="78">
        <v>0</v>
      </c>
      <c r="F11" s="78">
        <v>0</v>
      </c>
      <c r="G11" s="76">
        <v>0</v>
      </c>
      <c r="H11" s="87">
        <v>0</v>
      </c>
      <c r="I11" s="88">
        <v>108634</v>
      </c>
      <c r="J11" s="133"/>
    </row>
    <row r="12" spans="1:10" ht="25.5">
      <c r="A12" s="126" t="s">
        <v>72</v>
      </c>
      <c r="B12" s="64">
        <v>368635</v>
      </c>
      <c r="C12" s="75">
        <v>0</v>
      </c>
      <c r="D12" s="76">
        <v>0</v>
      </c>
      <c r="E12" s="78">
        <v>5000</v>
      </c>
      <c r="F12" s="78">
        <v>0</v>
      </c>
      <c r="G12" s="76">
        <v>0</v>
      </c>
      <c r="H12" s="87">
        <v>5000</v>
      </c>
      <c r="I12" s="88">
        <v>373635</v>
      </c>
      <c r="J12" s="133"/>
    </row>
    <row r="13" spans="1:10" ht="15">
      <c r="A13" s="126" t="s">
        <v>73</v>
      </c>
      <c r="B13" s="64">
        <v>343967</v>
      </c>
      <c r="C13" s="75">
        <v>0</v>
      </c>
      <c r="D13" s="76">
        <v>0</v>
      </c>
      <c r="E13" s="78">
        <v>-37520</v>
      </c>
      <c r="F13" s="78">
        <v>-10000</v>
      </c>
      <c r="G13" s="76">
        <v>0</v>
      </c>
      <c r="H13" s="87">
        <v>-47520</v>
      </c>
      <c r="I13" s="88">
        <v>296447</v>
      </c>
      <c r="J13" s="133"/>
    </row>
    <row r="14" spans="1:10" ht="25.5">
      <c r="A14" s="126" t="s">
        <v>74</v>
      </c>
      <c r="B14" s="64">
        <v>129052</v>
      </c>
      <c r="C14" s="75">
        <v>0</v>
      </c>
      <c r="D14" s="76">
        <v>0</v>
      </c>
      <c r="E14" s="78">
        <v>0</v>
      </c>
      <c r="F14" s="78">
        <v>0</v>
      </c>
      <c r="G14" s="76">
        <v>0</v>
      </c>
      <c r="H14" s="87">
        <v>0</v>
      </c>
      <c r="I14" s="88">
        <v>129052</v>
      </c>
      <c r="J14" s="133"/>
    </row>
    <row r="15" spans="1:10" ht="15">
      <c r="A15" s="126" t="s">
        <v>75</v>
      </c>
      <c r="B15" s="64">
        <v>106241</v>
      </c>
      <c r="C15" s="75">
        <v>0</v>
      </c>
      <c r="D15" s="76">
        <v>0</v>
      </c>
      <c r="E15" s="78">
        <v>0</v>
      </c>
      <c r="F15" s="78">
        <v>0</v>
      </c>
      <c r="G15" s="76">
        <v>0</v>
      </c>
      <c r="H15" s="87">
        <v>0</v>
      </c>
      <c r="I15" s="88">
        <v>106241</v>
      </c>
      <c r="J15" s="133"/>
    </row>
    <row r="16" spans="1:10" ht="25.5">
      <c r="A16" s="126" t="s">
        <v>76</v>
      </c>
      <c r="B16" s="64">
        <v>46906</v>
      </c>
      <c r="C16" s="75">
        <v>0</v>
      </c>
      <c r="D16" s="76">
        <v>0</v>
      </c>
      <c r="E16" s="78">
        <v>-19000</v>
      </c>
      <c r="F16" s="78">
        <v>0</v>
      </c>
      <c r="G16" s="76">
        <v>0</v>
      </c>
      <c r="H16" s="87">
        <v>-19000</v>
      </c>
      <c r="I16" s="88">
        <v>27906</v>
      </c>
      <c r="J16" s="133"/>
    </row>
    <row r="17" spans="1:10" ht="15">
      <c r="A17" s="134" t="s">
        <v>36</v>
      </c>
      <c r="B17" s="90">
        <v>1154316</v>
      </c>
      <c r="C17" s="97">
        <v>0</v>
      </c>
      <c r="D17" s="98">
        <v>0</v>
      </c>
      <c r="E17" s="98">
        <v>-51721</v>
      </c>
      <c r="F17" s="98">
        <v>-10000</v>
      </c>
      <c r="G17" s="98">
        <v>0</v>
      </c>
      <c r="H17" s="107">
        <v>-61721</v>
      </c>
      <c r="I17" s="98">
        <v>1092595</v>
      </c>
      <c r="J17" s="138"/>
    </row>
    <row r="18" spans="1:10" ht="15">
      <c r="A18" s="57" t="s">
        <v>42</v>
      </c>
      <c r="B18" s="92"/>
      <c r="C18" s="137"/>
      <c r="D18" s="100"/>
      <c r="E18" s="100"/>
      <c r="F18" s="100"/>
      <c r="G18" s="100"/>
      <c r="H18" s="108"/>
      <c r="I18" s="109"/>
      <c r="J18" s="139"/>
    </row>
    <row r="19" spans="1:10" ht="15">
      <c r="A19" s="135" t="s">
        <v>8</v>
      </c>
      <c r="B19" s="94">
        <v>143281</v>
      </c>
      <c r="C19" s="101">
        <v>0</v>
      </c>
      <c r="D19" s="102">
        <v>0</v>
      </c>
      <c r="E19" s="102">
        <v>-2543</v>
      </c>
      <c r="F19" s="102">
        <v>0</v>
      </c>
      <c r="G19" s="102">
        <v>0</v>
      </c>
      <c r="H19" s="140">
        <v>-2543</v>
      </c>
      <c r="I19" s="102">
        <v>140738</v>
      </c>
      <c r="J19" s="138"/>
    </row>
    <row r="20" spans="1:10" ht="15">
      <c r="A20" s="136" t="s">
        <v>43</v>
      </c>
      <c r="B20" s="95">
        <v>49014</v>
      </c>
      <c r="C20" s="103">
        <v>0</v>
      </c>
      <c r="D20" s="104">
        <v>0</v>
      </c>
      <c r="E20" s="104">
        <v>0</v>
      </c>
      <c r="F20" s="104">
        <v>0</v>
      </c>
      <c r="G20" s="141">
        <v>0</v>
      </c>
      <c r="H20" s="142">
        <v>0</v>
      </c>
      <c r="I20" s="111">
        <v>49014</v>
      </c>
      <c r="J20" s="133"/>
    </row>
    <row r="21" spans="1:10" ht="15">
      <c r="A21" s="136" t="s">
        <v>44</v>
      </c>
      <c r="B21" s="96">
        <v>94267</v>
      </c>
      <c r="C21" s="105">
        <v>0</v>
      </c>
      <c r="D21" s="106">
        <v>0</v>
      </c>
      <c r="E21" s="106">
        <v>-2543</v>
      </c>
      <c r="F21" s="106">
        <v>0</v>
      </c>
      <c r="G21" s="143">
        <v>0</v>
      </c>
      <c r="H21" s="144">
        <v>-2543</v>
      </c>
      <c r="I21" s="113">
        <v>91724</v>
      </c>
      <c r="J21" s="133"/>
    </row>
    <row r="22" spans="1:10" ht="15">
      <c r="A22" s="145" t="s">
        <v>9</v>
      </c>
      <c r="B22" s="146">
        <v>1011035</v>
      </c>
      <c r="C22" s="118">
        <v>0</v>
      </c>
      <c r="D22" s="118">
        <v>0</v>
      </c>
      <c r="E22" s="118">
        <v>-49178</v>
      </c>
      <c r="F22" s="118">
        <v>-10000</v>
      </c>
      <c r="G22" s="147">
        <v>0</v>
      </c>
      <c r="H22" s="147">
        <v>-59178</v>
      </c>
      <c r="I22" s="118">
        <v>951857</v>
      </c>
      <c r="J22" s="138"/>
    </row>
    <row r="23" spans="1:10" ht="25.5">
      <c r="A23" s="136" t="s">
        <v>46</v>
      </c>
      <c r="B23" s="96">
        <v>753238</v>
      </c>
      <c r="C23" s="105">
        <v>0</v>
      </c>
      <c r="D23" s="106">
        <v>0</v>
      </c>
      <c r="E23" s="106">
        <v>-45470</v>
      </c>
      <c r="F23" s="106">
        <v>-10000</v>
      </c>
      <c r="G23" s="143">
        <v>0</v>
      </c>
      <c r="H23" s="144">
        <v>-55470</v>
      </c>
      <c r="I23" s="113">
        <v>697768</v>
      </c>
      <c r="J23" s="133"/>
    </row>
    <row r="24" spans="1:10" ht="15">
      <c r="A24" s="136" t="s">
        <v>47</v>
      </c>
      <c r="B24" s="96">
        <v>0</v>
      </c>
      <c r="C24" s="105">
        <v>0</v>
      </c>
      <c r="D24" s="106">
        <v>0</v>
      </c>
      <c r="E24" s="106">
        <v>7342</v>
      </c>
      <c r="F24" s="106">
        <v>0</v>
      </c>
      <c r="G24" s="143">
        <v>0</v>
      </c>
      <c r="H24" s="144">
        <v>7342</v>
      </c>
      <c r="I24" s="113">
        <v>7342</v>
      </c>
      <c r="J24" s="133"/>
    </row>
    <row r="25" spans="1:10" ht="25.5">
      <c r="A25" s="136" t="s">
        <v>49</v>
      </c>
      <c r="B25" s="96">
        <v>106389</v>
      </c>
      <c r="C25" s="105">
        <v>0</v>
      </c>
      <c r="D25" s="106">
        <v>0</v>
      </c>
      <c r="E25" s="106">
        <v>-4196</v>
      </c>
      <c r="F25" s="106">
        <v>0</v>
      </c>
      <c r="G25" s="143">
        <v>0</v>
      </c>
      <c r="H25" s="144">
        <v>-4196</v>
      </c>
      <c r="I25" s="113">
        <v>102193</v>
      </c>
      <c r="J25" s="133"/>
    </row>
    <row r="26" spans="1:10" ht="15">
      <c r="A26" s="136" t="s">
        <v>50</v>
      </c>
      <c r="B26" s="96">
        <v>137108</v>
      </c>
      <c r="C26" s="105">
        <v>0</v>
      </c>
      <c r="D26" s="106">
        <v>0</v>
      </c>
      <c r="E26" s="106">
        <v>-7412</v>
      </c>
      <c r="F26" s="106">
        <v>0</v>
      </c>
      <c r="G26" s="143">
        <v>0</v>
      </c>
      <c r="H26" s="144">
        <v>-7412</v>
      </c>
      <c r="I26" s="113">
        <v>129696</v>
      </c>
      <c r="J26" s="133"/>
    </row>
    <row r="27" spans="1:10" ht="15">
      <c r="A27" s="136" t="s">
        <v>51</v>
      </c>
      <c r="B27" s="96">
        <v>14300</v>
      </c>
      <c r="C27" s="105">
        <v>0</v>
      </c>
      <c r="D27" s="106">
        <v>0</v>
      </c>
      <c r="E27" s="106">
        <v>558</v>
      </c>
      <c r="F27" s="106">
        <v>0</v>
      </c>
      <c r="G27" s="143">
        <v>0</v>
      </c>
      <c r="H27" s="144">
        <v>558</v>
      </c>
      <c r="I27" s="113">
        <v>14858</v>
      </c>
      <c r="J27" s="133"/>
    </row>
    <row r="28" spans="1:10" ht="15">
      <c r="A28" s="148"/>
      <c r="B28" s="149"/>
      <c r="C28" s="150"/>
      <c r="D28" s="151"/>
      <c r="E28" s="151"/>
      <c r="F28" s="151"/>
      <c r="G28" s="152"/>
      <c r="H28" s="152"/>
      <c r="I28" s="151"/>
      <c r="J28" s="133"/>
    </row>
    <row r="29" spans="1:10" ht="15">
      <c r="A29" s="134" t="s">
        <v>56</v>
      </c>
      <c r="B29" s="90">
        <v>1154316</v>
      </c>
      <c r="C29" s="97">
        <v>0</v>
      </c>
      <c r="D29" s="98">
        <v>0</v>
      </c>
      <c r="E29" s="98">
        <v>-51721</v>
      </c>
      <c r="F29" s="98">
        <v>-10000</v>
      </c>
      <c r="G29" s="98">
        <v>0</v>
      </c>
      <c r="H29" s="107">
        <v>-61721</v>
      </c>
      <c r="I29" s="98">
        <v>1092595</v>
      </c>
      <c r="J29" s="138"/>
    </row>
    <row r="30" spans="1:10" ht="15">
      <c r="A30" s="124"/>
      <c r="B30" s="65"/>
      <c r="C30" s="65"/>
      <c r="D30" s="65"/>
      <c r="E30" s="51"/>
      <c r="F30" s="51"/>
      <c r="G30" s="65"/>
      <c r="H30" s="65"/>
      <c r="I30" s="79"/>
      <c r="J30" s="79"/>
    </row>
    <row r="31" spans="1:10" ht="15">
      <c r="A31" s="124"/>
      <c r="B31" s="65"/>
      <c r="C31" s="65"/>
      <c r="D31" s="65"/>
      <c r="E31" s="51"/>
      <c r="F31" s="51"/>
      <c r="G31" s="65"/>
      <c r="H31" s="65"/>
      <c r="I31" s="79"/>
      <c r="J31" s="79"/>
    </row>
    <row r="32" spans="1:10" ht="15">
      <c r="A32" s="124"/>
      <c r="B32" s="65"/>
      <c r="C32" s="65"/>
      <c r="D32" s="65"/>
      <c r="E32" s="51"/>
      <c r="F32" s="51"/>
      <c r="G32" s="65"/>
      <c r="H32" s="65"/>
      <c r="I32" s="79"/>
      <c r="J32" s="7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4">
      <selection activeCell="A4" sqref="A4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 hidden="1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77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58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28</v>
      </c>
      <c r="D6" s="68"/>
      <c r="E6" s="68"/>
      <c r="F6" s="68"/>
      <c r="G6" s="68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35</v>
      </c>
      <c r="G7" s="70"/>
      <c r="H7" s="82" t="s">
        <v>36</v>
      </c>
      <c r="I7" s="72"/>
      <c r="J7" s="131"/>
    </row>
    <row r="8" spans="1:10" ht="15">
      <c r="A8" s="57"/>
      <c r="B8" s="59" t="s">
        <v>22</v>
      </c>
      <c r="C8" s="71" t="s">
        <v>29</v>
      </c>
      <c r="D8" s="72" t="s">
        <v>30</v>
      </c>
      <c r="E8" s="72" t="s">
        <v>31</v>
      </c>
      <c r="F8" s="72" t="s">
        <v>37</v>
      </c>
      <c r="G8" s="72" t="s">
        <v>38</v>
      </c>
      <c r="H8" s="83" t="s">
        <v>39</v>
      </c>
      <c r="I8" s="72" t="s">
        <v>40</v>
      </c>
      <c r="J8" s="132"/>
    </row>
    <row r="9" spans="1:10" ht="15">
      <c r="A9" s="60" t="s">
        <v>4</v>
      </c>
      <c r="B9" s="61" t="s">
        <v>23</v>
      </c>
      <c r="C9" s="73" t="s">
        <v>32</v>
      </c>
      <c r="D9" s="74" t="s">
        <v>33</v>
      </c>
      <c r="E9" s="74" t="s">
        <v>34</v>
      </c>
      <c r="F9" s="74" t="s">
        <v>41</v>
      </c>
      <c r="G9" s="74" t="s">
        <v>39</v>
      </c>
      <c r="H9" s="84" t="s">
        <v>23</v>
      </c>
      <c r="I9" s="74" t="s">
        <v>23</v>
      </c>
      <c r="J9" s="132"/>
    </row>
    <row r="10" spans="1:10" ht="15">
      <c r="A10" s="126" t="s">
        <v>78</v>
      </c>
      <c r="B10" s="63">
        <v>89192</v>
      </c>
      <c r="C10" s="75">
        <v>0</v>
      </c>
      <c r="D10" s="76">
        <v>0</v>
      </c>
      <c r="E10" s="76">
        <v>-3015</v>
      </c>
      <c r="F10" s="76">
        <v>0</v>
      </c>
      <c r="G10" s="76">
        <v>0</v>
      </c>
      <c r="H10" s="85">
        <v>-3015</v>
      </c>
      <c r="I10" s="86">
        <v>86177</v>
      </c>
      <c r="J10" s="133"/>
    </row>
    <row r="11" spans="1:10" ht="15">
      <c r="A11" s="126" t="s">
        <v>79</v>
      </c>
      <c r="B11" s="64">
        <v>44771</v>
      </c>
      <c r="C11" s="75">
        <v>0</v>
      </c>
      <c r="D11" s="76">
        <v>0</v>
      </c>
      <c r="E11" s="78">
        <v>4003</v>
      </c>
      <c r="F11" s="78">
        <v>0</v>
      </c>
      <c r="G11" s="76">
        <v>0</v>
      </c>
      <c r="H11" s="87">
        <v>4003</v>
      </c>
      <c r="I11" s="88">
        <v>48774</v>
      </c>
      <c r="J11" s="133"/>
    </row>
    <row r="12" spans="1:10" ht="15">
      <c r="A12" s="126" t="s">
        <v>80</v>
      </c>
      <c r="B12" s="64">
        <v>750777</v>
      </c>
      <c r="C12" s="75">
        <v>0</v>
      </c>
      <c r="D12" s="76">
        <v>0</v>
      </c>
      <c r="E12" s="78">
        <v>28000</v>
      </c>
      <c r="F12" s="78">
        <v>-41454</v>
      </c>
      <c r="G12" s="76">
        <v>0</v>
      </c>
      <c r="H12" s="87">
        <v>-13454</v>
      </c>
      <c r="I12" s="88">
        <v>737323</v>
      </c>
      <c r="J12" s="133"/>
    </row>
    <row r="13" spans="1:10" ht="15">
      <c r="A13" s="126" t="s">
        <v>81</v>
      </c>
      <c r="B13" s="64">
        <v>181694</v>
      </c>
      <c r="C13" s="75">
        <v>0</v>
      </c>
      <c r="D13" s="76">
        <v>0</v>
      </c>
      <c r="E13" s="78">
        <v>-19000</v>
      </c>
      <c r="F13" s="78">
        <v>0</v>
      </c>
      <c r="G13" s="76">
        <v>0</v>
      </c>
      <c r="H13" s="87">
        <v>-19000</v>
      </c>
      <c r="I13" s="88">
        <v>162694</v>
      </c>
      <c r="J13" s="133"/>
    </row>
    <row r="14" spans="1:10" ht="15">
      <c r="A14" s="126" t="s">
        <v>82</v>
      </c>
      <c r="B14" s="64">
        <v>1447230</v>
      </c>
      <c r="C14" s="75">
        <v>0</v>
      </c>
      <c r="D14" s="76">
        <v>0</v>
      </c>
      <c r="E14" s="78">
        <v>0</v>
      </c>
      <c r="F14" s="78">
        <v>0</v>
      </c>
      <c r="G14" s="76">
        <v>0</v>
      </c>
      <c r="H14" s="87">
        <v>0</v>
      </c>
      <c r="I14" s="88">
        <v>1447230</v>
      </c>
      <c r="J14" s="133"/>
    </row>
    <row r="15" spans="1:10" ht="25.5">
      <c r="A15" s="126" t="s">
        <v>83</v>
      </c>
      <c r="B15" s="64">
        <v>59861</v>
      </c>
      <c r="C15" s="75">
        <v>0</v>
      </c>
      <c r="D15" s="76">
        <v>0</v>
      </c>
      <c r="E15" s="78">
        <v>0</v>
      </c>
      <c r="F15" s="78">
        <v>0</v>
      </c>
      <c r="G15" s="76">
        <v>0</v>
      </c>
      <c r="H15" s="87">
        <v>0</v>
      </c>
      <c r="I15" s="88">
        <v>59861</v>
      </c>
      <c r="J15" s="133"/>
    </row>
    <row r="16" spans="1:10" ht="25.5">
      <c r="A16" s="126" t="s">
        <v>84</v>
      </c>
      <c r="B16" s="64">
        <v>4891</v>
      </c>
      <c r="C16" s="75">
        <v>0</v>
      </c>
      <c r="D16" s="76">
        <v>0</v>
      </c>
      <c r="E16" s="78">
        <v>-302</v>
      </c>
      <c r="F16" s="78">
        <v>0</v>
      </c>
      <c r="G16" s="76">
        <v>0</v>
      </c>
      <c r="H16" s="87">
        <v>-302</v>
      </c>
      <c r="I16" s="88">
        <v>4589</v>
      </c>
      <c r="J16" s="133"/>
    </row>
    <row r="17" spans="1:10" ht="15">
      <c r="A17" s="126" t="s">
        <v>85</v>
      </c>
      <c r="B17" s="64">
        <v>64653</v>
      </c>
      <c r="C17" s="75">
        <v>0</v>
      </c>
      <c r="D17" s="76">
        <v>0</v>
      </c>
      <c r="E17" s="78">
        <v>0</v>
      </c>
      <c r="F17" s="78">
        <v>0</v>
      </c>
      <c r="G17" s="76">
        <v>0</v>
      </c>
      <c r="H17" s="87">
        <v>0</v>
      </c>
      <c r="I17" s="88">
        <v>64653</v>
      </c>
      <c r="J17" s="133"/>
    </row>
    <row r="18" spans="1:10" ht="15">
      <c r="A18" s="134" t="s">
        <v>36</v>
      </c>
      <c r="B18" s="90">
        <v>2643069</v>
      </c>
      <c r="C18" s="97">
        <v>0</v>
      </c>
      <c r="D18" s="98">
        <v>0</v>
      </c>
      <c r="E18" s="98">
        <v>9686</v>
      </c>
      <c r="F18" s="98">
        <v>-41454</v>
      </c>
      <c r="G18" s="98">
        <v>0</v>
      </c>
      <c r="H18" s="107">
        <v>-31768</v>
      </c>
      <c r="I18" s="98">
        <v>2611301</v>
      </c>
      <c r="J18" s="138"/>
    </row>
    <row r="19" spans="1:10" ht="15">
      <c r="A19" s="57" t="s">
        <v>42</v>
      </c>
      <c r="B19" s="92"/>
      <c r="C19" s="137"/>
      <c r="D19" s="100"/>
      <c r="E19" s="100"/>
      <c r="F19" s="100"/>
      <c r="G19" s="100"/>
      <c r="H19" s="108"/>
      <c r="I19" s="109"/>
      <c r="J19" s="139"/>
    </row>
    <row r="20" spans="1:10" ht="15">
      <c r="A20" s="135" t="s">
        <v>8</v>
      </c>
      <c r="B20" s="94">
        <v>135956</v>
      </c>
      <c r="C20" s="101">
        <v>0</v>
      </c>
      <c r="D20" s="102">
        <v>0</v>
      </c>
      <c r="E20" s="102">
        <v>-314</v>
      </c>
      <c r="F20" s="102">
        <v>0</v>
      </c>
      <c r="G20" s="102">
        <v>0</v>
      </c>
      <c r="H20" s="140">
        <v>-314</v>
      </c>
      <c r="I20" s="102">
        <v>135642</v>
      </c>
      <c r="J20" s="138"/>
    </row>
    <row r="21" spans="1:10" ht="15">
      <c r="A21" s="136" t="s">
        <v>43</v>
      </c>
      <c r="B21" s="95">
        <v>55327</v>
      </c>
      <c r="C21" s="103">
        <v>0</v>
      </c>
      <c r="D21" s="104">
        <v>0</v>
      </c>
      <c r="E21" s="104">
        <v>0</v>
      </c>
      <c r="F21" s="104">
        <v>0</v>
      </c>
      <c r="G21" s="141">
        <v>0</v>
      </c>
      <c r="H21" s="142">
        <v>0</v>
      </c>
      <c r="I21" s="111">
        <v>55327</v>
      </c>
      <c r="J21" s="133"/>
    </row>
    <row r="22" spans="1:10" ht="15">
      <c r="A22" s="136" t="s">
        <v>44</v>
      </c>
      <c r="B22" s="96">
        <v>80629</v>
      </c>
      <c r="C22" s="105">
        <v>0</v>
      </c>
      <c r="D22" s="106">
        <v>0</v>
      </c>
      <c r="E22" s="106">
        <v>-314</v>
      </c>
      <c r="F22" s="106">
        <v>0</v>
      </c>
      <c r="G22" s="143">
        <v>0</v>
      </c>
      <c r="H22" s="144">
        <v>-314</v>
      </c>
      <c r="I22" s="113">
        <v>80315</v>
      </c>
      <c r="J22" s="133"/>
    </row>
    <row r="23" spans="1:10" ht="15">
      <c r="A23" s="145" t="s">
        <v>9</v>
      </c>
      <c r="B23" s="146">
        <v>2507113</v>
      </c>
      <c r="C23" s="118">
        <v>0</v>
      </c>
      <c r="D23" s="118">
        <v>0</v>
      </c>
      <c r="E23" s="118">
        <v>9000</v>
      </c>
      <c r="F23" s="118">
        <v>-41454</v>
      </c>
      <c r="G23" s="147">
        <v>0</v>
      </c>
      <c r="H23" s="147">
        <v>-32454</v>
      </c>
      <c r="I23" s="118">
        <v>2474659</v>
      </c>
      <c r="J23" s="138"/>
    </row>
    <row r="24" spans="1:10" ht="15">
      <c r="A24" s="136" t="s">
        <v>45</v>
      </c>
      <c r="B24" s="95">
        <v>1419960</v>
      </c>
      <c r="C24" s="103">
        <v>0</v>
      </c>
      <c r="D24" s="104">
        <v>0</v>
      </c>
      <c r="E24" s="104">
        <v>0</v>
      </c>
      <c r="F24" s="104">
        <v>0</v>
      </c>
      <c r="G24" s="141">
        <v>0</v>
      </c>
      <c r="H24" s="142">
        <v>0</v>
      </c>
      <c r="I24" s="111">
        <v>1419960</v>
      </c>
      <c r="J24" s="133"/>
    </row>
    <row r="25" spans="1:10" ht="25.5">
      <c r="A25" s="136" t="s">
        <v>46</v>
      </c>
      <c r="B25" s="96">
        <v>1066256</v>
      </c>
      <c r="C25" s="105">
        <v>0</v>
      </c>
      <c r="D25" s="106">
        <v>0</v>
      </c>
      <c r="E25" s="106">
        <v>9000</v>
      </c>
      <c r="F25" s="106">
        <v>-41454</v>
      </c>
      <c r="G25" s="143">
        <v>0</v>
      </c>
      <c r="H25" s="144">
        <v>-32454</v>
      </c>
      <c r="I25" s="113">
        <v>1033802</v>
      </c>
      <c r="J25" s="133"/>
    </row>
    <row r="26" spans="1:10" ht="25.5">
      <c r="A26" s="136" t="s">
        <v>48</v>
      </c>
      <c r="B26" s="96">
        <v>1865</v>
      </c>
      <c r="C26" s="105">
        <v>0</v>
      </c>
      <c r="D26" s="106">
        <v>0</v>
      </c>
      <c r="E26" s="106">
        <v>0</v>
      </c>
      <c r="F26" s="106">
        <v>0</v>
      </c>
      <c r="G26" s="143">
        <v>0</v>
      </c>
      <c r="H26" s="144">
        <v>0</v>
      </c>
      <c r="I26" s="113">
        <v>1865</v>
      </c>
      <c r="J26" s="133"/>
    </row>
    <row r="27" spans="1:10" ht="15">
      <c r="A27" s="136" t="s">
        <v>50</v>
      </c>
      <c r="B27" s="96">
        <v>13434</v>
      </c>
      <c r="C27" s="105">
        <v>0</v>
      </c>
      <c r="D27" s="106">
        <v>0</v>
      </c>
      <c r="E27" s="106">
        <v>0</v>
      </c>
      <c r="F27" s="106">
        <v>0</v>
      </c>
      <c r="G27" s="143">
        <v>0</v>
      </c>
      <c r="H27" s="144">
        <v>0</v>
      </c>
      <c r="I27" s="113">
        <v>13434</v>
      </c>
      <c r="J27" s="133"/>
    </row>
    <row r="28" spans="1:10" ht="15">
      <c r="A28" s="136" t="s">
        <v>51</v>
      </c>
      <c r="B28" s="96">
        <v>5598</v>
      </c>
      <c r="C28" s="105">
        <v>0</v>
      </c>
      <c r="D28" s="106">
        <v>0</v>
      </c>
      <c r="E28" s="106">
        <v>0</v>
      </c>
      <c r="F28" s="106">
        <v>0</v>
      </c>
      <c r="G28" s="143">
        <v>0</v>
      </c>
      <c r="H28" s="144">
        <v>0</v>
      </c>
      <c r="I28" s="113">
        <v>5598</v>
      </c>
      <c r="J28" s="133"/>
    </row>
    <row r="29" spans="1:10" ht="15">
      <c r="A29" s="145" t="s">
        <v>10</v>
      </c>
      <c r="B29" s="146">
        <v>0</v>
      </c>
      <c r="C29" s="118">
        <v>0</v>
      </c>
      <c r="D29" s="118">
        <v>0</v>
      </c>
      <c r="E29" s="118">
        <v>1000</v>
      </c>
      <c r="F29" s="118">
        <v>0</v>
      </c>
      <c r="G29" s="147">
        <v>0</v>
      </c>
      <c r="H29" s="147">
        <v>1000</v>
      </c>
      <c r="I29" s="118">
        <v>1000</v>
      </c>
      <c r="J29" s="138"/>
    </row>
    <row r="30" spans="1:10" ht="15">
      <c r="A30" s="136" t="s">
        <v>53</v>
      </c>
      <c r="B30" s="96">
        <v>0</v>
      </c>
      <c r="C30" s="105">
        <v>0</v>
      </c>
      <c r="D30" s="106">
        <v>0</v>
      </c>
      <c r="E30" s="106">
        <v>1000</v>
      </c>
      <c r="F30" s="106">
        <v>0</v>
      </c>
      <c r="G30" s="143">
        <v>0</v>
      </c>
      <c r="H30" s="144">
        <v>1000</v>
      </c>
      <c r="I30" s="113">
        <v>1000</v>
      </c>
      <c r="J30" s="133"/>
    </row>
    <row r="31" spans="1:10" ht="15">
      <c r="A31" s="148"/>
      <c r="B31" s="149"/>
      <c r="C31" s="150"/>
      <c r="D31" s="151"/>
      <c r="E31" s="151"/>
      <c r="F31" s="151"/>
      <c r="G31" s="152"/>
      <c r="H31" s="152"/>
      <c r="I31" s="151"/>
      <c r="J31" s="133"/>
    </row>
    <row r="32" spans="1:10" ht="15">
      <c r="A32" s="134" t="s">
        <v>56</v>
      </c>
      <c r="B32" s="90">
        <v>2643069</v>
      </c>
      <c r="C32" s="97">
        <v>0</v>
      </c>
      <c r="D32" s="98">
        <v>0</v>
      </c>
      <c r="E32" s="98">
        <v>9686</v>
      </c>
      <c r="F32" s="98">
        <v>-41454</v>
      </c>
      <c r="G32" s="98">
        <v>0</v>
      </c>
      <c r="H32" s="107">
        <v>-31768</v>
      </c>
      <c r="I32" s="98">
        <v>2611301</v>
      </c>
      <c r="J32" s="138"/>
    </row>
    <row r="33" spans="1:10" ht="15">
      <c r="A33" s="124"/>
      <c r="B33" s="65"/>
      <c r="C33" s="65"/>
      <c r="D33" s="65"/>
      <c r="E33" s="51"/>
      <c r="F33" s="51"/>
      <c r="G33" s="65"/>
      <c r="H33" s="65"/>
      <c r="I33" s="79"/>
      <c r="J33" s="79"/>
    </row>
    <row r="34" spans="1:10" ht="15">
      <c r="A34" s="124"/>
      <c r="B34" s="65"/>
      <c r="C34" s="65"/>
      <c r="D34" s="65"/>
      <c r="E34" s="51"/>
      <c r="F34" s="51"/>
      <c r="G34" s="65"/>
      <c r="H34" s="65"/>
      <c r="I34" s="79"/>
      <c r="J34" s="79"/>
    </row>
    <row r="35" spans="1:10" ht="15">
      <c r="A35" s="124"/>
      <c r="B35" s="65"/>
      <c r="C35" s="65"/>
      <c r="D35" s="65"/>
      <c r="E35" s="51"/>
      <c r="F35" s="51"/>
      <c r="G35" s="65"/>
      <c r="H35" s="65"/>
      <c r="I35" s="79"/>
      <c r="J35" s="7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0"/>
  <sheetViews>
    <sheetView zoomScalePageLayoutView="0" workbookViewId="0" topLeftCell="A4">
      <selection activeCell="D65" sqref="D65"/>
    </sheetView>
  </sheetViews>
  <sheetFormatPr defaultColWidth="9.140625" defaultRowHeight="15"/>
  <cols>
    <col min="1" max="1" width="9.140625" style="333" customWidth="1"/>
    <col min="2" max="2" width="31.00390625" style="333" customWidth="1"/>
    <col min="3" max="3" width="30.140625" style="333" customWidth="1"/>
    <col min="4" max="4" width="11.28125" style="333" customWidth="1"/>
    <col min="5" max="5" width="31.00390625" style="333" customWidth="1"/>
    <col min="6" max="6" width="30.140625" style="333" customWidth="1"/>
    <col min="7" max="7" width="11.28125" style="333" customWidth="1"/>
    <col min="8" max="16384" width="9.140625" style="333" customWidth="1"/>
  </cols>
  <sheetData>
    <row r="1" spans="2:4" ht="12.75">
      <c r="B1" s="331" t="s">
        <v>165</v>
      </c>
      <c r="C1" s="331"/>
      <c r="D1" s="332"/>
    </row>
    <row r="2" spans="2:4" ht="12.75">
      <c r="B2" s="331"/>
      <c r="C2" s="331"/>
      <c r="D2" s="332"/>
    </row>
    <row r="3" spans="2:7" ht="12.75">
      <c r="B3" s="334" t="s">
        <v>190</v>
      </c>
      <c r="C3" s="335"/>
      <c r="D3" s="335"/>
      <c r="E3" s="335"/>
      <c r="F3" s="335"/>
      <c r="G3" s="335"/>
    </row>
    <row r="4" spans="2:7" ht="12.75">
      <c r="B4" s="336" t="s">
        <v>191</v>
      </c>
      <c r="C4" s="336"/>
      <c r="D4" s="336"/>
      <c r="E4" s="337" t="s">
        <v>192</v>
      </c>
      <c r="F4" s="336"/>
      <c r="G4" s="336"/>
    </row>
    <row r="5" spans="2:7" ht="12.75">
      <c r="B5" s="338" t="s">
        <v>193</v>
      </c>
      <c r="C5" s="339" t="s">
        <v>194</v>
      </c>
      <c r="D5" s="340" t="s">
        <v>4</v>
      </c>
      <c r="E5" s="341" t="s">
        <v>193</v>
      </c>
      <c r="F5" s="339" t="s">
        <v>194</v>
      </c>
      <c r="G5" s="340" t="s">
        <v>4</v>
      </c>
    </row>
    <row r="6" spans="2:10" ht="25.5">
      <c r="B6" s="342" t="s">
        <v>64</v>
      </c>
      <c r="C6" s="343"/>
      <c r="D6" s="344">
        <v>-246406</v>
      </c>
      <c r="E6" s="345" t="s">
        <v>69</v>
      </c>
      <c r="F6" s="343"/>
      <c r="G6" s="344">
        <v>7600</v>
      </c>
      <c r="H6" s="346"/>
      <c r="I6" s="346"/>
      <c r="J6" s="335"/>
    </row>
    <row r="7" spans="2:9" s="335" customFormat="1" ht="25.5">
      <c r="B7" s="347" t="s">
        <v>44</v>
      </c>
      <c r="C7" s="348" t="s">
        <v>195</v>
      </c>
      <c r="D7" s="349">
        <v>-7600</v>
      </c>
      <c r="E7" s="350" t="s">
        <v>44</v>
      </c>
      <c r="F7" s="351" t="s">
        <v>196</v>
      </c>
      <c r="G7" s="352">
        <v>7600</v>
      </c>
      <c r="H7" s="353"/>
      <c r="I7" s="353"/>
    </row>
    <row r="8" spans="2:9" s="335" customFormat="1" ht="12.75">
      <c r="B8" s="354"/>
      <c r="C8" s="355"/>
      <c r="D8" s="356"/>
      <c r="E8" s="357" t="s">
        <v>57</v>
      </c>
      <c r="F8" s="358"/>
      <c r="G8" s="359">
        <v>5830</v>
      </c>
      <c r="H8" s="360"/>
      <c r="I8" s="360"/>
    </row>
    <row r="9" spans="2:9" s="335" customFormat="1" ht="25.5">
      <c r="B9" s="354"/>
      <c r="C9" s="361" t="s">
        <v>197</v>
      </c>
      <c r="D9" s="362">
        <v>-5830</v>
      </c>
      <c r="E9" s="350" t="s">
        <v>44</v>
      </c>
      <c r="F9" s="351" t="s">
        <v>198</v>
      </c>
      <c r="G9" s="352">
        <v>5830</v>
      </c>
      <c r="H9" s="353"/>
      <c r="I9" s="353"/>
    </row>
    <row r="10" spans="2:9" s="335" customFormat="1" ht="12.75">
      <c r="B10" s="354"/>
      <c r="C10" s="355"/>
      <c r="D10" s="356"/>
      <c r="E10" s="357" t="s">
        <v>64</v>
      </c>
      <c r="F10" s="351"/>
      <c r="G10" s="359">
        <v>1700</v>
      </c>
      <c r="H10" s="360"/>
      <c r="I10" s="360"/>
    </row>
    <row r="11" spans="2:9" s="335" customFormat="1" ht="25.5">
      <c r="B11" s="363" t="s">
        <v>50</v>
      </c>
      <c r="C11" s="361" t="s">
        <v>199</v>
      </c>
      <c r="D11" s="362">
        <v>-1000</v>
      </c>
      <c r="E11" s="364" t="s">
        <v>44</v>
      </c>
      <c r="F11" s="348" t="s">
        <v>200</v>
      </c>
      <c r="G11" s="349">
        <v>1000</v>
      </c>
      <c r="H11" s="353"/>
      <c r="I11" s="353"/>
    </row>
    <row r="12" spans="2:9" s="335" customFormat="1" ht="25.5">
      <c r="B12" s="354"/>
      <c r="C12" s="361" t="s">
        <v>201</v>
      </c>
      <c r="D12" s="356">
        <v>-700</v>
      </c>
      <c r="E12" s="350" t="s">
        <v>46</v>
      </c>
      <c r="F12" s="351" t="s">
        <v>202</v>
      </c>
      <c r="G12" s="365">
        <v>700</v>
      </c>
      <c r="H12" s="360"/>
      <c r="I12" s="360"/>
    </row>
    <row r="13" spans="2:9" s="335" customFormat="1" ht="12.75">
      <c r="B13" s="354"/>
      <c r="C13" s="361"/>
      <c r="D13" s="356"/>
      <c r="E13" s="357" t="s">
        <v>57</v>
      </c>
      <c r="F13" s="351"/>
      <c r="G13" s="359">
        <v>9000</v>
      </c>
      <c r="H13" s="360"/>
      <c r="I13" s="360"/>
    </row>
    <row r="14" spans="2:9" s="335" customFormat="1" ht="25.5">
      <c r="B14" s="363" t="s">
        <v>54</v>
      </c>
      <c r="C14" s="361" t="s">
        <v>203</v>
      </c>
      <c r="D14" s="362">
        <v>-9000</v>
      </c>
      <c r="E14" s="350" t="s">
        <v>44</v>
      </c>
      <c r="F14" s="351" t="s">
        <v>204</v>
      </c>
      <c r="G14" s="352">
        <v>9000</v>
      </c>
      <c r="H14" s="353"/>
      <c r="I14" s="353"/>
    </row>
    <row r="15" spans="2:9" s="335" customFormat="1" ht="12.75">
      <c r="B15" s="354"/>
      <c r="C15" s="361"/>
      <c r="D15" s="356"/>
      <c r="E15" s="357" t="s">
        <v>64</v>
      </c>
      <c r="F15" s="351"/>
      <c r="G15" s="359">
        <v>189071</v>
      </c>
      <c r="H15" s="360"/>
      <c r="I15" s="360"/>
    </row>
    <row r="16" spans="2:9" s="335" customFormat="1" ht="25.5">
      <c r="B16" s="363" t="s">
        <v>52</v>
      </c>
      <c r="C16" s="361" t="s">
        <v>205</v>
      </c>
      <c r="D16" s="362">
        <v>-4000</v>
      </c>
      <c r="E16" s="364" t="s">
        <v>44</v>
      </c>
      <c r="F16" s="348" t="s">
        <v>206</v>
      </c>
      <c r="G16" s="349">
        <v>4000</v>
      </c>
      <c r="H16" s="353"/>
      <c r="I16" s="353"/>
    </row>
    <row r="17" spans="2:9" s="335" customFormat="1" ht="25.5">
      <c r="B17" s="354"/>
      <c r="C17" s="361" t="s">
        <v>201</v>
      </c>
      <c r="D17" s="362">
        <v>-185071</v>
      </c>
      <c r="E17" s="366" t="s">
        <v>54</v>
      </c>
      <c r="F17" s="367" t="s">
        <v>207</v>
      </c>
      <c r="G17" s="368">
        <v>185071</v>
      </c>
      <c r="H17" s="353"/>
      <c r="I17" s="353"/>
    </row>
    <row r="18" spans="2:9" s="335" customFormat="1" ht="25.5">
      <c r="B18" s="354"/>
      <c r="C18" s="361"/>
      <c r="D18" s="356"/>
      <c r="E18" s="357" t="s">
        <v>69</v>
      </c>
      <c r="F18" s="351"/>
      <c r="G18" s="359">
        <v>2400</v>
      </c>
      <c r="H18" s="360"/>
      <c r="I18" s="360"/>
    </row>
    <row r="19" spans="2:9" s="335" customFormat="1" ht="25.5">
      <c r="B19" s="354"/>
      <c r="C19" s="361" t="s">
        <v>203</v>
      </c>
      <c r="D19" s="362">
        <v>-2400</v>
      </c>
      <c r="E19" s="350" t="s">
        <v>44</v>
      </c>
      <c r="F19" s="351" t="s">
        <v>196</v>
      </c>
      <c r="G19" s="352">
        <v>2400</v>
      </c>
      <c r="H19" s="353"/>
      <c r="I19" s="353"/>
    </row>
    <row r="20" spans="2:9" s="335" customFormat="1" ht="25.5">
      <c r="B20" s="354"/>
      <c r="C20" s="361"/>
      <c r="D20" s="356"/>
      <c r="E20" s="357" t="s">
        <v>77</v>
      </c>
      <c r="F20" s="351"/>
      <c r="G20" s="359">
        <v>6155</v>
      </c>
      <c r="H20" s="360"/>
      <c r="I20" s="360"/>
    </row>
    <row r="21" spans="2:9" s="335" customFormat="1" ht="63.75">
      <c r="B21" s="354"/>
      <c r="C21" s="361" t="s">
        <v>208</v>
      </c>
      <c r="D21" s="362">
        <v>-5155</v>
      </c>
      <c r="E21" s="364" t="s">
        <v>44</v>
      </c>
      <c r="F21" s="348" t="s">
        <v>209</v>
      </c>
      <c r="G21" s="349">
        <v>5155</v>
      </c>
      <c r="H21" s="353"/>
      <c r="I21" s="353"/>
    </row>
    <row r="22" spans="2:9" s="335" customFormat="1" ht="12.75">
      <c r="B22" s="354"/>
      <c r="C22" s="361" t="s">
        <v>207</v>
      </c>
      <c r="D22" s="362">
        <v>-1000</v>
      </c>
      <c r="E22" s="366" t="s">
        <v>53</v>
      </c>
      <c r="F22" s="367" t="s">
        <v>210</v>
      </c>
      <c r="G22" s="368">
        <v>1000</v>
      </c>
      <c r="H22" s="353"/>
      <c r="I22" s="353"/>
    </row>
    <row r="23" spans="2:9" s="335" customFormat="1" ht="12.75">
      <c r="B23" s="354"/>
      <c r="C23" s="361"/>
      <c r="D23" s="356"/>
      <c r="E23" s="357" t="s">
        <v>57</v>
      </c>
      <c r="F23" s="351"/>
      <c r="G23" s="359">
        <v>24000</v>
      </c>
      <c r="H23" s="360"/>
      <c r="I23" s="360"/>
    </row>
    <row r="24" spans="2:9" s="335" customFormat="1" ht="38.25">
      <c r="B24" s="354"/>
      <c r="C24" s="361" t="s">
        <v>211</v>
      </c>
      <c r="D24" s="362">
        <v>-16047</v>
      </c>
      <c r="E24" s="364" t="s">
        <v>44</v>
      </c>
      <c r="F24" s="348" t="s">
        <v>212</v>
      </c>
      <c r="G24" s="349">
        <v>16047</v>
      </c>
      <c r="H24" s="353"/>
      <c r="I24" s="353"/>
    </row>
    <row r="25" spans="2:9" s="335" customFormat="1" ht="12.75">
      <c r="B25" s="354"/>
      <c r="C25" s="361" t="s">
        <v>207</v>
      </c>
      <c r="D25" s="362">
        <v>-7953</v>
      </c>
      <c r="E25" s="366" t="s">
        <v>53</v>
      </c>
      <c r="F25" s="367" t="s">
        <v>213</v>
      </c>
      <c r="G25" s="368">
        <v>7953</v>
      </c>
      <c r="H25" s="353"/>
      <c r="I25" s="353"/>
    </row>
    <row r="26" spans="2:9" s="335" customFormat="1" ht="12.75">
      <c r="B26" s="354"/>
      <c r="C26" s="361"/>
      <c r="D26" s="356"/>
      <c r="E26" s="357" t="s">
        <v>64</v>
      </c>
      <c r="F26" s="358"/>
      <c r="G26" s="369">
        <v>650</v>
      </c>
      <c r="H26" s="360"/>
      <c r="I26" s="360"/>
    </row>
    <row r="27" spans="2:9" s="335" customFormat="1" ht="25.5">
      <c r="B27" s="370" t="s">
        <v>48</v>
      </c>
      <c r="C27" s="370" t="s">
        <v>214</v>
      </c>
      <c r="D27" s="371">
        <v>-650</v>
      </c>
      <c r="E27" s="372" t="s">
        <v>44</v>
      </c>
      <c r="F27" s="373" t="s">
        <v>215</v>
      </c>
      <c r="G27" s="374">
        <v>650</v>
      </c>
      <c r="H27" s="360"/>
      <c r="I27" s="360"/>
    </row>
    <row r="28" spans="2:9" s="335" customFormat="1" ht="12.75">
      <c r="B28" s="436" t="s">
        <v>216</v>
      </c>
      <c r="C28" s="436"/>
      <c r="D28" s="375">
        <v>0.496</v>
      </c>
      <c r="E28" s="376"/>
      <c r="F28" s="374"/>
      <c r="G28" s="377"/>
      <c r="H28" s="378"/>
      <c r="I28" s="378"/>
    </row>
    <row r="29" spans="2:9" s="335" customFormat="1" ht="12.75">
      <c r="B29" s="437" t="s">
        <v>217</v>
      </c>
      <c r="C29" s="438"/>
      <c r="D29" s="379" t="s">
        <v>218</v>
      </c>
      <c r="E29" s="380"/>
      <c r="F29" s="381"/>
      <c r="G29" s="382"/>
      <c r="I29" s="383"/>
    </row>
    <row r="30" spans="2:9" s="335" customFormat="1" ht="25.5">
      <c r="B30" s="384" t="s">
        <v>69</v>
      </c>
      <c r="C30" s="385"/>
      <c r="D30" s="386">
        <v>-100783</v>
      </c>
      <c r="E30" s="387" t="s">
        <v>69</v>
      </c>
      <c r="F30" s="385"/>
      <c r="G30" s="386">
        <v>7342</v>
      </c>
      <c r="H30" s="346"/>
      <c r="I30" s="346"/>
    </row>
    <row r="31" spans="2:9" s="335" customFormat="1" ht="25.5">
      <c r="B31" s="347" t="s">
        <v>44</v>
      </c>
      <c r="C31" s="348" t="s">
        <v>201</v>
      </c>
      <c r="D31" s="349">
        <v>-7342</v>
      </c>
      <c r="E31" s="350" t="s">
        <v>47</v>
      </c>
      <c r="F31" s="351" t="s">
        <v>219</v>
      </c>
      <c r="G31" s="352">
        <v>7342</v>
      </c>
      <c r="H31" s="360"/>
      <c r="I31" s="360"/>
    </row>
    <row r="32" spans="2:9" s="335" customFormat="1" ht="12.75">
      <c r="B32" s="354"/>
      <c r="C32" s="361"/>
      <c r="D32" s="356"/>
      <c r="E32" s="357" t="s">
        <v>57</v>
      </c>
      <c r="F32" s="351"/>
      <c r="G32" s="359">
        <v>5201</v>
      </c>
      <c r="H32" s="360"/>
      <c r="I32" s="360"/>
    </row>
    <row r="33" spans="2:9" s="335" customFormat="1" ht="25.5">
      <c r="B33" s="354"/>
      <c r="C33" s="361" t="s">
        <v>220</v>
      </c>
      <c r="D33" s="362">
        <v>-5201</v>
      </c>
      <c r="E33" s="350" t="s">
        <v>44</v>
      </c>
      <c r="F33" s="351" t="s">
        <v>204</v>
      </c>
      <c r="G33" s="352">
        <v>5201</v>
      </c>
      <c r="H33" s="353"/>
      <c r="I33" s="353"/>
    </row>
    <row r="34" spans="2:9" s="335" customFormat="1" ht="25.5">
      <c r="B34" s="354"/>
      <c r="C34" s="361"/>
      <c r="D34" s="356"/>
      <c r="E34" s="357" t="s">
        <v>69</v>
      </c>
      <c r="F34" s="351"/>
      <c r="G34" s="359">
        <v>16391</v>
      </c>
      <c r="H34" s="360"/>
      <c r="I34" s="360"/>
    </row>
    <row r="35" spans="2:9" s="335" customFormat="1" ht="25.5">
      <c r="B35" s="363" t="s">
        <v>50</v>
      </c>
      <c r="C35" s="361" t="s">
        <v>221</v>
      </c>
      <c r="D35" s="362">
        <v>-10133</v>
      </c>
      <c r="E35" s="364" t="s">
        <v>49</v>
      </c>
      <c r="F35" s="348" t="s">
        <v>222</v>
      </c>
      <c r="G35" s="349">
        <v>10133</v>
      </c>
      <c r="H35" s="353"/>
      <c r="I35" s="353"/>
    </row>
    <row r="36" spans="2:9" s="335" customFormat="1" ht="25.5">
      <c r="B36" s="354"/>
      <c r="C36" s="361" t="s">
        <v>221</v>
      </c>
      <c r="D36" s="356">
        <v>-558</v>
      </c>
      <c r="E36" s="388" t="s">
        <v>51</v>
      </c>
      <c r="F36" s="361" t="s">
        <v>223</v>
      </c>
      <c r="G36" s="356">
        <v>558</v>
      </c>
      <c r="H36" s="360"/>
      <c r="I36" s="360"/>
    </row>
    <row r="37" spans="2:9" s="335" customFormat="1" ht="25.5">
      <c r="B37" s="354"/>
      <c r="C37" s="361" t="s">
        <v>221</v>
      </c>
      <c r="D37" s="362">
        <v>-5700</v>
      </c>
      <c r="E37" s="366" t="s">
        <v>46</v>
      </c>
      <c r="F37" s="367" t="s">
        <v>222</v>
      </c>
      <c r="G37" s="368">
        <v>5700</v>
      </c>
      <c r="H37" s="353"/>
      <c r="I37" s="353"/>
    </row>
    <row r="38" spans="2:9" s="335" customFormat="1" ht="25.5">
      <c r="B38" s="354"/>
      <c r="C38" s="361"/>
      <c r="D38" s="356"/>
      <c r="E38" s="357" t="s">
        <v>77</v>
      </c>
      <c r="F38" s="351"/>
      <c r="G38" s="359">
        <v>21000</v>
      </c>
      <c r="H38" s="360"/>
      <c r="I38" s="360"/>
    </row>
    <row r="39" spans="2:9" s="335" customFormat="1" ht="25.5">
      <c r="B39" s="363" t="s">
        <v>46</v>
      </c>
      <c r="C39" s="361" t="s">
        <v>224</v>
      </c>
      <c r="D39" s="362">
        <v>-21000</v>
      </c>
      <c r="E39" s="350" t="s">
        <v>46</v>
      </c>
      <c r="F39" s="351" t="s">
        <v>225</v>
      </c>
      <c r="G39" s="352">
        <v>21000</v>
      </c>
      <c r="H39" s="353"/>
      <c r="I39" s="353"/>
    </row>
    <row r="40" spans="2:9" s="335" customFormat="1" ht="12.75">
      <c r="B40" s="354"/>
      <c r="C40" s="361"/>
      <c r="D40" s="356"/>
      <c r="E40" s="357" t="s">
        <v>57</v>
      </c>
      <c r="F40" s="351"/>
      <c r="G40" s="359">
        <v>36520</v>
      </c>
      <c r="H40" s="360"/>
      <c r="I40" s="360"/>
    </row>
    <row r="41" spans="2:9" s="335" customFormat="1" ht="38.25">
      <c r="B41" s="354"/>
      <c r="C41" s="361" t="s">
        <v>226</v>
      </c>
      <c r="D41" s="362">
        <v>-36520</v>
      </c>
      <c r="E41" s="350" t="s">
        <v>53</v>
      </c>
      <c r="F41" s="351" t="s">
        <v>227</v>
      </c>
      <c r="G41" s="352">
        <v>36520</v>
      </c>
      <c r="H41" s="353"/>
      <c r="I41" s="353"/>
    </row>
    <row r="42" spans="2:9" s="335" customFormat="1" ht="25.5">
      <c r="B42" s="354"/>
      <c r="C42" s="361"/>
      <c r="D42" s="356"/>
      <c r="E42" s="357" t="s">
        <v>69</v>
      </c>
      <c r="F42" s="351"/>
      <c r="G42" s="359">
        <v>8329</v>
      </c>
      <c r="H42" s="360"/>
      <c r="I42" s="360"/>
    </row>
    <row r="43" spans="2:9" s="335" customFormat="1" ht="25.5">
      <c r="B43" s="363" t="s">
        <v>49</v>
      </c>
      <c r="C43" s="361" t="s">
        <v>199</v>
      </c>
      <c r="D43" s="362">
        <v>-1350</v>
      </c>
      <c r="E43" s="364" t="s">
        <v>46</v>
      </c>
      <c r="F43" s="348" t="s">
        <v>228</v>
      </c>
      <c r="G43" s="349">
        <v>1350</v>
      </c>
      <c r="H43" s="353"/>
      <c r="I43" s="353"/>
    </row>
    <row r="44" spans="2:9" s="335" customFormat="1" ht="25.5">
      <c r="B44" s="354"/>
      <c r="C44" s="361" t="s">
        <v>221</v>
      </c>
      <c r="D44" s="362">
        <v>-6979</v>
      </c>
      <c r="E44" s="366" t="s">
        <v>50</v>
      </c>
      <c r="F44" s="367" t="s">
        <v>229</v>
      </c>
      <c r="G44" s="368">
        <v>6979</v>
      </c>
      <c r="H44" s="353"/>
      <c r="I44" s="353"/>
    </row>
    <row r="45" spans="2:9" s="335" customFormat="1" ht="12.75">
      <c r="B45" s="354"/>
      <c r="C45" s="361"/>
      <c r="D45" s="356"/>
      <c r="E45" s="357" t="s">
        <v>57</v>
      </c>
      <c r="F45" s="351"/>
      <c r="G45" s="359">
        <v>6000</v>
      </c>
      <c r="H45" s="360"/>
      <c r="I45" s="360"/>
    </row>
    <row r="46" spans="2:9" s="335" customFormat="1" ht="12.75">
      <c r="B46" s="389"/>
      <c r="C46" s="367" t="s">
        <v>230</v>
      </c>
      <c r="D46" s="368">
        <v>-6000</v>
      </c>
      <c r="E46" s="350" t="s">
        <v>53</v>
      </c>
      <c r="F46" s="351" t="s">
        <v>212</v>
      </c>
      <c r="G46" s="352">
        <v>6000</v>
      </c>
      <c r="H46" s="353"/>
      <c r="I46" s="353"/>
    </row>
    <row r="47" spans="2:9" s="335" customFormat="1" ht="12.75">
      <c r="B47" s="436" t="s">
        <v>216</v>
      </c>
      <c r="C47" s="436"/>
      <c r="D47" s="375">
        <v>0.028</v>
      </c>
      <c r="E47" s="372"/>
      <c r="F47" s="373"/>
      <c r="G47" s="377"/>
      <c r="I47" s="378"/>
    </row>
    <row r="48" spans="2:9" s="335" customFormat="1" ht="12.75">
      <c r="B48" s="439" t="s">
        <v>217</v>
      </c>
      <c r="C48" s="439"/>
      <c r="D48" s="390">
        <v>0.06</v>
      </c>
      <c r="E48" s="376"/>
      <c r="F48" s="373"/>
      <c r="G48" s="391"/>
      <c r="H48" s="392"/>
      <c r="I48" s="392"/>
    </row>
    <row r="49" spans="2:9" s="335" customFormat="1" ht="25.5">
      <c r="B49" s="393" t="s">
        <v>77</v>
      </c>
      <c r="C49" s="358"/>
      <c r="D49" s="359">
        <v>-17469</v>
      </c>
      <c r="E49" s="357" t="s">
        <v>57</v>
      </c>
      <c r="F49" s="351"/>
      <c r="G49" s="359">
        <v>5469</v>
      </c>
      <c r="H49" s="346"/>
      <c r="I49" s="346"/>
    </row>
    <row r="50" spans="2:9" s="335" customFormat="1" ht="38.25">
      <c r="B50" s="347" t="s">
        <v>44</v>
      </c>
      <c r="C50" s="348" t="s">
        <v>231</v>
      </c>
      <c r="D50" s="349">
        <v>-5469</v>
      </c>
      <c r="E50" s="350" t="s">
        <v>44</v>
      </c>
      <c r="F50" s="351" t="s">
        <v>204</v>
      </c>
      <c r="G50" s="352">
        <v>5469</v>
      </c>
      <c r="H50" s="353"/>
      <c r="I50" s="353"/>
    </row>
    <row r="51" spans="2:9" s="335" customFormat="1" ht="12.75">
      <c r="B51" s="354"/>
      <c r="C51" s="361"/>
      <c r="D51" s="356"/>
      <c r="E51" s="357" t="s">
        <v>64</v>
      </c>
      <c r="F51" s="358"/>
      <c r="G51" s="359">
        <v>5000</v>
      </c>
      <c r="H51" s="360"/>
      <c r="I51" s="360"/>
    </row>
    <row r="52" spans="2:9" s="335" customFormat="1" ht="25.5">
      <c r="B52" s="363" t="s">
        <v>46</v>
      </c>
      <c r="C52" s="361" t="s">
        <v>232</v>
      </c>
      <c r="D52" s="362">
        <v>-5000</v>
      </c>
      <c r="E52" s="350" t="s">
        <v>50</v>
      </c>
      <c r="F52" s="351" t="s">
        <v>233</v>
      </c>
      <c r="G52" s="352">
        <v>5000</v>
      </c>
      <c r="H52" s="353"/>
      <c r="I52" s="353"/>
    </row>
    <row r="53" spans="2:9" s="335" customFormat="1" ht="25.5">
      <c r="B53" s="354"/>
      <c r="C53" s="361"/>
      <c r="D53" s="356"/>
      <c r="E53" s="357" t="s">
        <v>69</v>
      </c>
      <c r="F53" s="351"/>
      <c r="G53" s="359">
        <v>7000</v>
      </c>
      <c r="H53" s="360"/>
      <c r="I53" s="360"/>
    </row>
    <row r="54" spans="2:9" s="335" customFormat="1" ht="25.5">
      <c r="B54" s="354"/>
      <c r="C54" s="361" t="s">
        <v>232</v>
      </c>
      <c r="D54" s="362">
        <v>-5000</v>
      </c>
      <c r="E54" s="364" t="s">
        <v>46</v>
      </c>
      <c r="F54" s="348" t="s">
        <v>234</v>
      </c>
      <c r="G54" s="349">
        <v>5000</v>
      </c>
      <c r="H54" s="353"/>
      <c r="I54" s="353"/>
    </row>
    <row r="55" spans="2:9" s="335" customFormat="1" ht="25.5">
      <c r="B55" s="389"/>
      <c r="C55" s="367" t="s">
        <v>232</v>
      </c>
      <c r="D55" s="394" t="s">
        <v>235</v>
      </c>
      <c r="E55" s="366" t="s">
        <v>50</v>
      </c>
      <c r="F55" s="367" t="s">
        <v>236</v>
      </c>
      <c r="G55" s="368">
        <v>2000</v>
      </c>
      <c r="H55" s="360"/>
      <c r="I55" s="360"/>
    </row>
    <row r="56" spans="2:8" s="335" customFormat="1" ht="12.75">
      <c r="B56" s="436" t="s">
        <v>216</v>
      </c>
      <c r="C56" s="436"/>
      <c r="D56" s="375">
        <v>0</v>
      </c>
      <c r="E56" s="372"/>
      <c r="F56" s="373"/>
      <c r="G56" s="377"/>
      <c r="H56" s="360"/>
    </row>
    <row r="57" spans="2:9" s="335" customFormat="1" ht="12.75">
      <c r="B57" s="440" t="s">
        <v>217</v>
      </c>
      <c r="C57" s="440"/>
      <c r="D57" s="395">
        <v>0.007</v>
      </c>
      <c r="E57" s="396"/>
      <c r="F57" s="397"/>
      <c r="G57" s="398"/>
      <c r="H57" s="392"/>
      <c r="I57" s="392"/>
    </row>
    <row r="58" spans="2:9" ht="12.75">
      <c r="B58" s="399" t="s">
        <v>36</v>
      </c>
      <c r="C58" s="399"/>
      <c r="D58" s="400">
        <v>-364658</v>
      </c>
      <c r="E58" s="401"/>
      <c r="F58" s="402"/>
      <c r="G58" s="400">
        <v>364658</v>
      </c>
      <c r="H58" s="346"/>
      <c r="I58" s="346"/>
    </row>
    <row r="59" spans="2:9" ht="12.75">
      <c r="B59" s="432" t="s">
        <v>237</v>
      </c>
      <c r="C59" s="433"/>
      <c r="D59" s="433"/>
      <c r="E59" s="433"/>
      <c r="F59" s="433"/>
      <c r="G59" s="433"/>
      <c r="H59" s="360"/>
      <c r="I59" s="360"/>
    </row>
    <row r="60" spans="2:9" ht="12.75">
      <c r="B60" s="434" t="s">
        <v>238</v>
      </c>
      <c r="C60" s="435"/>
      <c r="D60" s="435"/>
      <c r="E60" s="435"/>
      <c r="F60" s="435"/>
      <c r="G60" s="435"/>
      <c r="H60" s="403"/>
      <c r="I60" s="403"/>
    </row>
  </sheetData>
  <sheetProtection/>
  <mergeCells count="8">
    <mergeCell ref="B59:G59"/>
    <mergeCell ref="B60:G60"/>
    <mergeCell ref="B28:C28"/>
    <mergeCell ref="B29:C29"/>
    <mergeCell ref="B47:C47"/>
    <mergeCell ref="B48:C48"/>
    <mergeCell ref="B56:C56"/>
    <mergeCell ref="B57:C57"/>
  </mergeCells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6">
      <selection activeCell="Q26" sqref="Q26"/>
    </sheetView>
  </sheetViews>
  <sheetFormatPr defaultColWidth="9.140625" defaultRowHeight="15"/>
  <cols>
    <col min="1" max="1" width="16.8515625" style="0" customWidth="1"/>
    <col min="2" max="2" width="9.57421875" style="0" customWidth="1"/>
    <col min="3" max="3" width="8.28125" style="0" customWidth="1"/>
    <col min="4" max="4" width="9.57421875" style="0" customWidth="1"/>
    <col min="5" max="5" width="8.28125" style="0" customWidth="1"/>
    <col min="6" max="8" width="9.57421875" style="0" customWidth="1"/>
    <col min="9" max="9" width="8.28125" style="0" customWidth="1"/>
    <col min="10" max="10" width="9.57421875" style="0" customWidth="1"/>
  </cols>
  <sheetData>
    <row r="1" spans="1:10" ht="15">
      <c r="A1" s="153" t="s">
        <v>0</v>
      </c>
      <c r="B1" s="51"/>
      <c r="C1" s="65"/>
      <c r="D1" s="154"/>
      <c r="E1" s="79"/>
      <c r="F1" s="154"/>
      <c r="G1" s="79"/>
      <c r="H1" s="155"/>
      <c r="I1" s="127"/>
      <c r="J1" s="155"/>
    </row>
    <row r="2" spans="1:10" ht="15">
      <c r="A2" s="54"/>
      <c r="B2" s="156"/>
      <c r="C2" s="157"/>
      <c r="D2" s="154"/>
      <c r="E2" s="157"/>
      <c r="F2" s="154"/>
      <c r="G2" s="79"/>
      <c r="H2" s="155"/>
      <c r="I2" s="127"/>
      <c r="J2" s="155"/>
    </row>
    <row r="3" spans="1:10" ht="15">
      <c r="A3" s="153"/>
      <c r="B3" s="156"/>
      <c r="C3" s="157"/>
      <c r="D3" s="154"/>
      <c r="E3" s="157"/>
      <c r="F3" s="154"/>
      <c r="G3" s="79"/>
      <c r="H3" s="155"/>
      <c r="I3" s="127"/>
      <c r="J3" s="155"/>
    </row>
    <row r="4" spans="1:10" ht="15">
      <c r="A4" s="54" t="s">
        <v>86</v>
      </c>
      <c r="B4" s="158"/>
      <c r="C4" s="159"/>
      <c r="D4" s="160"/>
      <c r="E4" s="159"/>
      <c r="F4" s="160"/>
      <c r="G4" s="161"/>
      <c r="H4" s="162"/>
      <c r="I4" s="161"/>
      <c r="J4" s="162"/>
    </row>
    <row r="5" spans="1:10" ht="15">
      <c r="A5" s="163" t="s">
        <v>20</v>
      </c>
      <c r="B5" s="164"/>
      <c r="C5" s="165" t="s">
        <v>87</v>
      </c>
      <c r="D5" s="166"/>
      <c r="E5" s="167"/>
      <c r="F5" s="168"/>
      <c r="G5" s="166" t="s">
        <v>3</v>
      </c>
      <c r="H5" s="169"/>
      <c r="I5" s="170"/>
      <c r="J5" s="169"/>
    </row>
    <row r="6" spans="1:10" ht="15">
      <c r="A6" s="57"/>
      <c r="B6" s="171" t="s">
        <v>88</v>
      </c>
      <c r="C6" s="172"/>
      <c r="D6" s="173"/>
      <c r="E6" s="171"/>
      <c r="F6" s="173"/>
      <c r="G6" s="174" t="s">
        <v>89</v>
      </c>
      <c r="H6" s="175"/>
      <c r="I6" s="171"/>
      <c r="J6" s="175"/>
    </row>
    <row r="7" spans="1:10" ht="15">
      <c r="A7" s="57"/>
      <c r="B7" s="176"/>
      <c r="C7" s="177"/>
      <c r="D7" s="178" t="s">
        <v>90</v>
      </c>
      <c r="E7" s="179"/>
      <c r="F7" s="178" t="s">
        <v>90</v>
      </c>
      <c r="G7" s="177"/>
      <c r="H7" s="178"/>
      <c r="I7" s="69"/>
      <c r="J7" s="178" t="s">
        <v>91</v>
      </c>
    </row>
    <row r="8" spans="1:10" ht="15">
      <c r="A8" s="57"/>
      <c r="B8" s="180"/>
      <c r="C8" s="181"/>
      <c r="D8" s="182" t="s">
        <v>92</v>
      </c>
      <c r="E8" s="183"/>
      <c r="F8" s="182" t="s">
        <v>93</v>
      </c>
      <c r="G8" s="181"/>
      <c r="H8" s="184" t="s">
        <v>40</v>
      </c>
      <c r="I8" s="71"/>
      <c r="J8" s="184" t="s">
        <v>94</v>
      </c>
    </row>
    <row r="9" spans="1:10" ht="15">
      <c r="A9" s="57"/>
      <c r="B9" s="72" t="s">
        <v>40</v>
      </c>
      <c r="C9" s="181" t="s">
        <v>95</v>
      </c>
      <c r="D9" s="185" t="s">
        <v>96</v>
      </c>
      <c r="E9" s="186" t="s">
        <v>95</v>
      </c>
      <c r="F9" s="185" t="s">
        <v>96</v>
      </c>
      <c r="G9" s="71" t="s">
        <v>40</v>
      </c>
      <c r="H9" s="185" t="s">
        <v>97</v>
      </c>
      <c r="I9" s="181" t="s">
        <v>98</v>
      </c>
      <c r="J9" s="185" t="s">
        <v>96</v>
      </c>
    </row>
    <row r="10" spans="1:10" ht="15">
      <c r="A10" s="187" t="s">
        <v>4</v>
      </c>
      <c r="B10" s="74" t="s">
        <v>23</v>
      </c>
      <c r="C10" s="73" t="s">
        <v>99</v>
      </c>
      <c r="D10" s="188" t="s">
        <v>23</v>
      </c>
      <c r="E10" s="189" t="s">
        <v>93</v>
      </c>
      <c r="F10" s="188" t="s">
        <v>23</v>
      </c>
      <c r="G10" s="73" t="s">
        <v>23</v>
      </c>
      <c r="H10" s="188" t="s">
        <v>100</v>
      </c>
      <c r="I10" s="73" t="s">
        <v>94</v>
      </c>
      <c r="J10" s="188" t="s">
        <v>23</v>
      </c>
    </row>
    <row r="11" spans="1:10" ht="15">
      <c r="A11" s="190" t="s">
        <v>24</v>
      </c>
      <c r="B11" s="191">
        <v>262601</v>
      </c>
      <c r="C11" s="192">
        <v>146049.633</v>
      </c>
      <c r="D11" s="193">
        <v>55.617</v>
      </c>
      <c r="E11" s="192">
        <v>242684</v>
      </c>
      <c r="F11" s="193">
        <v>92.415</v>
      </c>
      <c r="G11" s="192">
        <v>370422</v>
      </c>
      <c r="H11" s="194">
        <v>8.473</v>
      </c>
      <c r="I11" s="192">
        <v>111374</v>
      </c>
      <c r="J11" s="194">
        <v>30.067</v>
      </c>
    </row>
    <row r="12" spans="1:10" ht="15">
      <c r="A12" s="190" t="s">
        <v>25</v>
      </c>
      <c r="B12" s="191">
        <v>325217</v>
      </c>
      <c r="C12" s="192">
        <v>94864.009</v>
      </c>
      <c r="D12" s="193">
        <v>29.169</v>
      </c>
      <c r="E12" s="192">
        <v>192230</v>
      </c>
      <c r="F12" s="193">
        <v>59.108</v>
      </c>
      <c r="G12" s="192">
        <v>297420</v>
      </c>
      <c r="H12" s="193">
        <v>6.803</v>
      </c>
      <c r="I12" s="192">
        <v>70477</v>
      </c>
      <c r="J12" s="193">
        <v>23.696</v>
      </c>
    </row>
    <row r="13" spans="1:10" ht="25.5">
      <c r="A13" s="190" t="s">
        <v>26</v>
      </c>
      <c r="B13" s="191">
        <v>1068236</v>
      </c>
      <c r="C13" s="192">
        <v>606683.992</v>
      </c>
      <c r="D13" s="193">
        <v>56.793</v>
      </c>
      <c r="E13" s="192">
        <v>1099327</v>
      </c>
      <c r="F13" s="193">
        <v>102.91</v>
      </c>
      <c r="G13" s="192">
        <v>1092595</v>
      </c>
      <c r="H13" s="193">
        <v>24.992</v>
      </c>
      <c r="I13" s="192">
        <v>514549</v>
      </c>
      <c r="J13" s="193">
        <v>47.094</v>
      </c>
    </row>
    <row r="14" spans="1:10" ht="25.5">
      <c r="A14" s="190" t="s">
        <v>27</v>
      </c>
      <c r="B14" s="191">
        <v>2406518</v>
      </c>
      <c r="C14" s="192">
        <v>1128654.323</v>
      </c>
      <c r="D14" s="193">
        <v>46.9</v>
      </c>
      <c r="E14" s="192">
        <v>2423226</v>
      </c>
      <c r="F14" s="193">
        <v>100.694</v>
      </c>
      <c r="G14" s="192">
        <v>2611301</v>
      </c>
      <c r="H14" s="193">
        <v>59.731</v>
      </c>
      <c r="I14" s="192">
        <v>1356304</v>
      </c>
      <c r="J14" s="193">
        <v>51.94</v>
      </c>
    </row>
    <row r="15" spans="1:10" ht="15">
      <c r="A15" s="89" t="s">
        <v>36</v>
      </c>
      <c r="B15" s="198">
        <v>4062572</v>
      </c>
      <c r="C15" s="199">
        <v>1976251.958</v>
      </c>
      <c r="D15" s="200">
        <v>48.645</v>
      </c>
      <c r="E15" s="199">
        <v>3957467</v>
      </c>
      <c r="F15" s="200">
        <v>97.413</v>
      </c>
      <c r="G15" s="199">
        <v>4371738</v>
      </c>
      <c r="H15" s="201">
        <v>100</v>
      </c>
      <c r="I15" s="199">
        <v>2052704</v>
      </c>
      <c r="J15" s="201">
        <v>46.954</v>
      </c>
    </row>
    <row r="16" spans="1:10" ht="15">
      <c r="A16" s="91" t="s">
        <v>42</v>
      </c>
      <c r="B16" s="191"/>
      <c r="C16" s="192"/>
      <c r="D16" s="202"/>
      <c r="E16" s="203"/>
      <c r="F16" s="202"/>
      <c r="G16" s="203"/>
      <c r="H16" s="204"/>
      <c r="I16" s="203"/>
      <c r="J16" s="204"/>
    </row>
    <row r="17" spans="1:10" ht="15">
      <c r="A17" s="93" t="s">
        <v>8</v>
      </c>
      <c r="B17" s="205">
        <v>582645</v>
      </c>
      <c r="C17" s="206">
        <v>296766.444</v>
      </c>
      <c r="D17" s="207">
        <v>50.934</v>
      </c>
      <c r="E17" s="206">
        <v>541184</v>
      </c>
      <c r="F17" s="207">
        <v>92.884</v>
      </c>
      <c r="G17" s="206">
        <v>669204</v>
      </c>
      <c r="H17" s="207">
        <v>15.308</v>
      </c>
      <c r="I17" s="206">
        <v>236714</v>
      </c>
      <c r="J17" s="207">
        <v>35.372</v>
      </c>
    </row>
    <row r="18" spans="1:10" ht="25.5">
      <c r="A18" s="62" t="s">
        <v>43</v>
      </c>
      <c r="B18" s="208">
        <v>238342</v>
      </c>
      <c r="C18" s="208">
        <v>114198.415</v>
      </c>
      <c r="D18" s="194">
        <v>47.914</v>
      </c>
      <c r="E18" s="208">
        <v>225906</v>
      </c>
      <c r="F18" s="194">
        <v>94.782</v>
      </c>
      <c r="G18" s="208">
        <v>232464</v>
      </c>
      <c r="H18" s="194">
        <v>5.317</v>
      </c>
      <c r="I18" s="208">
        <v>113799</v>
      </c>
      <c r="J18" s="209">
        <v>48.953</v>
      </c>
    </row>
    <row r="19" spans="1:10" ht="15">
      <c r="A19" s="62" t="s">
        <v>44</v>
      </c>
      <c r="B19" s="192">
        <v>344303</v>
      </c>
      <c r="C19" s="192">
        <v>182568.028</v>
      </c>
      <c r="D19" s="193">
        <v>53.025</v>
      </c>
      <c r="E19" s="192">
        <v>315187</v>
      </c>
      <c r="F19" s="193">
        <v>91.543</v>
      </c>
      <c r="G19" s="192">
        <v>436740</v>
      </c>
      <c r="H19" s="193">
        <v>9.99</v>
      </c>
      <c r="I19" s="192">
        <v>122915</v>
      </c>
      <c r="J19" s="210">
        <v>28.144</v>
      </c>
    </row>
    <row r="20" spans="1:10" ht="15">
      <c r="A20" s="62" t="s">
        <v>101</v>
      </c>
      <c r="B20" s="192">
        <v>0</v>
      </c>
      <c r="C20" s="192">
        <v>0</v>
      </c>
      <c r="D20" s="193">
        <v>0</v>
      </c>
      <c r="E20" s="192">
        <v>91</v>
      </c>
      <c r="F20" s="193">
        <v>0</v>
      </c>
      <c r="G20" s="192">
        <v>0</v>
      </c>
      <c r="H20" s="193">
        <v>0</v>
      </c>
      <c r="I20" s="192">
        <v>0</v>
      </c>
      <c r="J20" s="210">
        <v>0</v>
      </c>
    </row>
    <row r="21" spans="1:10" ht="15">
      <c r="A21" s="114" t="s">
        <v>9</v>
      </c>
      <c r="B21" s="195">
        <v>3272319</v>
      </c>
      <c r="C21" s="196">
        <v>1628806.879</v>
      </c>
      <c r="D21" s="197">
        <v>49.775</v>
      </c>
      <c r="E21" s="196">
        <v>3313247</v>
      </c>
      <c r="F21" s="197">
        <v>101.251</v>
      </c>
      <c r="G21" s="196">
        <v>3486869</v>
      </c>
      <c r="H21" s="197">
        <v>79.759</v>
      </c>
      <c r="I21" s="196">
        <v>1780876</v>
      </c>
      <c r="J21" s="197">
        <v>51.074</v>
      </c>
    </row>
    <row r="22" spans="1:10" ht="25.5">
      <c r="A22" s="62" t="s">
        <v>45</v>
      </c>
      <c r="B22" s="208">
        <v>1357132</v>
      </c>
      <c r="C22" s="208">
        <v>652948.044</v>
      </c>
      <c r="D22" s="194">
        <v>48.112</v>
      </c>
      <c r="E22" s="208">
        <v>1357133</v>
      </c>
      <c r="F22" s="194">
        <v>100</v>
      </c>
      <c r="G22" s="208">
        <v>1419960</v>
      </c>
      <c r="H22" s="194">
        <v>32.48</v>
      </c>
      <c r="I22" s="208">
        <v>710211</v>
      </c>
      <c r="J22" s="209">
        <v>50.016</v>
      </c>
    </row>
    <row r="23" spans="1:10" ht="25.5">
      <c r="A23" s="62" t="s">
        <v>46</v>
      </c>
      <c r="B23" s="192">
        <v>1569815</v>
      </c>
      <c r="C23" s="192">
        <v>782235.589</v>
      </c>
      <c r="D23" s="193">
        <v>49.83</v>
      </c>
      <c r="E23" s="192">
        <v>1626212</v>
      </c>
      <c r="F23" s="193">
        <v>103.593</v>
      </c>
      <c r="G23" s="192">
        <v>1744270</v>
      </c>
      <c r="H23" s="193">
        <v>39.899</v>
      </c>
      <c r="I23" s="192">
        <v>931628</v>
      </c>
      <c r="J23" s="210">
        <v>53.411</v>
      </c>
    </row>
    <row r="24" spans="1:10" ht="25.5">
      <c r="A24" s="62" t="s">
        <v>47</v>
      </c>
      <c r="B24" s="192">
        <v>6180</v>
      </c>
      <c r="C24" s="192">
        <v>0</v>
      </c>
      <c r="D24" s="193">
        <v>0</v>
      </c>
      <c r="E24" s="192">
        <v>6171</v>
      </c>
      <c r="F24" s="193">
        <v>99.854</v>
      </c>
      <c r="G24" s="192">
        <v>7342</v>
      </c>
      <c r="H24" s="193">
        <v>0.168</v>
      </c>
      <c r="I24" s="192">
        <v>150</v>
      </c>
      <c r="J24" s="210">
        <v>2.043</v>
      </c>
    </row>
    <row r="25" spans="1:10" ht="25.5">
      <c r="A25" s="62" t="s">
        <v>48</v>
      </c>
      <c r="B25" s="192">
        <v>4203</v>
      </c>
      <c r="C25" s="192">
        <v>1962.81</v>
      </c>
      <c r="D25" s="193">
        <v>46.7</v>
      </c>
      <c r="E25" s="192">
        <v>14891</v>
      </c>
      <c r="F25" s="193">
        <v>354.295</v>
      </c>
      <c r="G25" s="192">
        <v>3923</v>
      </c>
      <c r="H25" s="193">
        <v>0.09</v>
      </c>
      <c r="I25" s="192">
        <v>1899</v>
      </c>
      <c r="J25" s="210">
        <v>48.407</v>
      </c>
    </row>
    <row r="26" spans="1:10" ht="25.5">
      <c r="A26" s="62" t="s">
        <v>49</v>
      </c>
      <c r="B26" s="192">
        <v>104296</v>
      </c>
      <c r="C26" s="192">
        <v>69180.549</v>
      </c>
      <c r="D26" s="193">
        <v>66.331</v>
      </c>
      <c r="E26" s="192">
        <v>129147</v>
      </c>
      <c r="F26" s="193">
        <v>123.827</v>
      </c>
      <c r="G26" s="192">
        <v>114193</v>
      </c>
      <c r="H26" s="193">
        <v>2.612</v>
      </c>
      <c r="I26" s="192">
        <v>52208</v>
      </c>
      <c r="J26" s="210">
        <v>45.719</v>
      </c>
    </row>
    <row r="27" spans="1:10" ht="15">
      <c r="A27" s="116" t="s">
        <v>50</v>
      </c>
      <c r="B27" s="192">
        <v>205626</v>
      </c>
      <c r="C27" s="192">
        <v>105607.022</v>
      </c>
      <c r="D27" s="193">
        <v>51.359</v>
      </c>
      <c r="E27" s="192">
        <v>155621</v>
      </c>
      <c r="F27" s="193">
        <v>75.682</v>
      </c>
      <c r="G27" s="192">
        <v>166919</v>
      </c>
      <c r="H27" s="193">
        <v>3.818</v>
      </c>
      <c r="I27" s="192">
        <v>70203</v>
      </c>
      <c r="J27" s="210">
        <v>42.058</v>
      </c>
    </row>
    <row r="28" spans="1:10" ht="15">
      <c r="A28" s="116" t="s">
        <v>51</v>
      </c>
      <c r="B28" s="192">
        <v>25067</v>
      </c>
      <c r="C28" s="192">
        <v>16872.865</v>
      </c>
      <c r="D28" s="193">
        <v>67.311</v>
      </c>
      <c r="E28" s="192">
        <v>24072</v>
      </c>
      <c r="F28" s="193">
        <v>96.031</v>
      </c>
      <c r="G28" s="192">
        <v>30262</v>
      </c>
      <c r="H28" s="193">
        <v>0.692</v>
      </c>
      <c r="I28" s="192">
        <v>14577</v>
      </c>
      <c r="J28" s="210">
        <v>48.169</v>
      </c>
    </row>
    <row r="29" spans="1:10" ht="25.5">
      <c r="A29" s="114" t="s">
        <v>10</v>
      </c>
      <c r="B29" s="195">
        <v>207608</v>
      </c>
      <c r="C29" s="196">
        <v>50600.246</v>
      </c>
      <c r="D29" s="197">
        <v>24.373</v>
      </c>
      <c r="E29" s="196">
        <v>102940</v>
      </c>
      <c r="F29" s="197">
        <v>49.584</v>
      </c>
      <c r="G29" s="196">
        <v>215665</v>
      </c>
      <c r="H29" s="197">
        <v>4.933</v>
      </c>
      <c r="I29" s="196">
        <v>35019</v>
      </c>
      <c r="J29" s="197">
        <v>16.238</v>
      </c>
    </row>
    <row r="30" spans="1:10" ht="25.5">
      <c r="A30" s="62" t="s">
        <v>52</v>
      </c>
      <c r="B30" s="208">
        <v>186913</v>
      </c>
      <c r="C30" s="208">
        <v>49067.332</v>
      </c>
      <c r="D30" s="194">
        <v>26.251</v>
      </c>
      <c r="E30" s="208">
        <v>93990</v>
      </c>
      <c r="F30" s="194">
        <v>50.285</v>
      </c>
      <c r="G30" s="208">
        <v>0</v>
      </c>
      <c r="H30" s="404">
        <v>0</v>
      </c>
      <c r="I30" s="208">
        <v>0</v>
      </c>
      <c r="J30" s="404">
        <v>0</v>
      </c>
    </row>
    <row r="31" spans="1:10" ht="15">
      <c r="A31" s="62" t="s">
        <v>53</v>
      </c>
      <c r="B31" s="192">
        <v>10312</v>
      </c>
      <c r="C31" s="192">
        <v>847.243</v>
      </c>
      <c r="D31" s="193">
        <v>8.216</v>
      </c>
      <c r="E31" s="192">
        <v>4584</v>
      </c>
      <c r="F31" s="193">
        <v>44.453</v>
      </c>
      <c r="G31" s="192">
        <v>64170</v>
      </c>
      <c r="H31" s="193">
        <v>1.468</v>
      </c>
      <c r="I31" s="192">
        <v>6317</v>
      </c>
      <c r="J31" s="210">
        <v>9.844</v>
      </c>
    </row>
    <row r="32" spans="1:10" ht="15">
      <c r="A32" s="62" t="s">
        <v>54</v>
      </c>
      <c r="B32" s="192">
        <v>2000</v>
      </c>
      <c r="C32" s="192">
        <v>0</v>
      </c>
      <c r="D32" s="193">
        <v>0</v>
      </c>
      <c r="E32" s="192">
        <v>0</v>
      </c>
      <c r="F32" s="193">
        <v>0</v>
      </c>
      <c r="G32" s="192">
        <v>146525</v>
      </c>
      <c r="H32" s="193">
        <v>3.352</v>
      </c>
      <c r="I32" s="192">
        <v>28702</v>
      </c>
      <c r="J32" s="210">
        <v>19.588</v>
      </c>
    </row>
    <row r="33" spans="1:10" ht="25.5">
      <c r="A33" s="62" t="s">
        <v>55</v>
      </c>
      <c r="B33" s="192">
        <v>8383</v>
      </c>
      <c r="C33" s="192">
        <v>685.672</v>
      </c>
      <c r="D33" s="193">
        <v>8.179</v>
      </c>
      <c r="E33" s="192">
        <v>4366</v>
      </c>
      <c r="F33" s="193">
        <v>52.082</v>
      </c>
      <c r="G33" s="192">
        <v>4970</v>
      </c>
      <c r="H33" s="193">
        <v>0.114</v>
      </c>
      <c r="I33" s="192">
        <v>0</v>
      </c>
      <c r="J33" s="210">
        <v>0</v>
      </c>
    </row>
    <row r="34" spans="1:10" ht="25.5">
      <c r="A34" s="114" t="s">
        <v>102</v>
      </c>
      <c r="B34" s="211">
        <v>0</v>
      </c>
      <c r="C34" s="212">
        <v>78.389</v>
      </c>
      <c r="D34" s="211">
        <v>0</v>
      </c>
      <c r="E34" s="212">
        <v>96</v>
      </c>
      <c r="F34" s="211">
        <v>0</v>
      </c>
      <c r="G34" s="212">
        <v>0</v>
      </c>
      <c r="H34" s="213">
        <v>0</v>
      </c>
      <c r="I34" s="212">
        <v>95</v>
      </c>
      <c r="J34" s="213">
        <v>0</v>
      </c>
    </row>
    <row r="35" spans="1:10" ht="15">
      <c r="A35" s="89" t="s">
        <v>56</v>
      </c>
      <c r="B35" s="198">
        <v>4062572</v>
      </c>
      <c r="C35" s="199">
        <v>1976251.958</v>
      </c>
      <c r="D35" s="201">
        <v>48.645</v>
      </c>
      <c r="E35" s="199">
        <v>3957467</v>
      </c>
      <c r="F35" s="201">
        <v>97.413</v>
      </c>
      <c r="G35" s="199">
        <v>4371738</v>
      </c>
      <c r="H35" s="214">
        <v>100</v>
      </c>
      <c r="I35" s="199">
        <v>2052704</v>
      </c>
      <c r="J35" s="214">
        <v>46.954</v>
      </c>
    </row>
    <row r="36" spans="1:10" ht="15">
      <c r="A36" s="215"/>
      <c r="B36" s="216"/>
      <c r="C36" s="216"/>
      <c r="D36" s="185"/>
      <c r="E36" s="217"/>
      <c r="F36" s="218"/>
      <c r="G36" s="219"/>
      <c r="H36" s="220"/>
      <c r="I36" s="221"/>
      <c r="J36" s="2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Makhale</dc:creator>
  <cp:keywords/>
  <dc:description/>
  <cp:lastModifiedBy>Matsheliso Maseloa</cp:lastModifiedBy>
  <dcterms:created xsi:type="dcterms:W3CDTF">2017-10-23T13:08:55Z</dcterms:created>
  <dcterms:modified xsi:type="dcterms:W3CDTF">2017-10-24T12:54:05Z</dcterms:modified>
  <cp:category/>
  <cp:version/>
  <cp:contentType/>
  <cp:contentStatus/>
</cp:coreProperties>
</file>